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545" yWindow="270" windowWidth="14205" windowHeight="16500" activeTab="4"/>
  </bookViews>
  <sheets>
    <sheet name="titul CELEK" sheetId="5" r:id="rId1"/>
    <sheet name="titul ZŠ" sheetId="4" r:id="rId2"/>
    <sheet name="ZŠ " sheetId="1" r:id="rId3"/>
    <sheet name="titul MŠ" sheetId="3" r:id="rId4"/>
    <sheet name="MŠ " sheetId="2" r:id="rId5"/>
  </sheets>
  <definedNames>
    <definedName name="_xlnm._FilterDatabase" localSheetId="2" hidden="1">'ZŠ '!$C$1:$C$209</definedName>
    <definedName name="_xlnm.Print_Area" localSheetId="4">'MŠ '!$A$1:$D$234</definedName>
    <definedName name="_xlnm.Print_Area" localSheetId="2">'ZŠ '!$A$1:$D$303</definedName>
  </definedNames>
  <calcPr calcId="145621"/>
</workbook>
</file>

<file path=xl/calcChain.xml><?xml version="1.0" encoding="utf-8"?>
<calcChain xmlns="http://schemas.openxmlformats.org/spreadsheetml/2006/main">
  <c r="D232" i="2" l="1"/>
  <c r="D224" i="2" l="1"/>
  <c r="D293" i="1" l="1"/>
  <c r="D287" i="1"/>
  <c r="D281" i="1"/>
  <c r="D275" i="1"/>
  <c r="D269" i="1"/>
  <c r="D263" i="1"/>
  <c r="D257" i="1"/>
  <c r="D251" i="1"/>
  <c r="D245" i="1"/>
  <c r="D239" i="1"/>
  <c r="D233" i="1"/>
  <c r="D227" i="1"/>
  <c r="D221" i="1"/>
  <c r="D215" i="1"/>
  <c r="D301" i="1" l="1"/>
  <c r="D303" i="1" s="1"/>
  <c r="D302" i="1" s="1"/>
  <c r="D218" i="2"/>
  <c r="D212" i="2"/>
  <c r="D206" i="2"/>
  <c r="D200" i="2"/>
  <c r="D194" i="2"/>
  <c r="D188" i="2"/>
  <c r="D182" i="2"/>
  <c r="D176" i="2"/>
  <c r="D170" i="2"/>
  <c r="D164" i="2"/>
  <c r="D158" i="2"/>
  <c r="D152" i="2"/>
  <c r="D146" i="2"/>
  <c r="D140" i="2"/>
  <c r="D134" i="2"/>
  <c r="D128" i="2"/>
  <c r="D122" i="2"/>
  <c r="D116" i="2"/>
  <c r="D110" i="2"/>
  <c r="D104" i="2"/>
  <c r="D95" i="2" l="1"/>
  <c r="D89" i="2"/>
  <c r="D83" i="2" l="1"/>
  <c r="D77" i="2"/>
  <c r="D71" i="2"/>
  <c r="D65" i="2"/>
  <c r="D59" i="2"/>
  <c r="D53" i="2"/>
  <c r="D47" i="2"/>
  <c r="D41" i="2" l="1"/>
  <c r="D35" i="2"/>
  <c r="D29" i="2"/>
  <c r="D23" i="2"/>
  <c r="D17" i="2"/>
  <c r="D11" i="2"/>
  <c r="D5" i="2"/>
  <c r="D234" i="2" l="1"/>
  <c r="D233" i="2" s="1"/>
  <c r="D206" i="1"/>
  <c r="D200" i="1"/>
  <c r="D194" i="1"/>
  <c r="D188" i="1"/>
  <c r="D182" i="1"/>
  <c r="D176" i="1"/>
  <c r="D170" i="1"/>
  <c r="D164" i="1"/>
  <c r="D158" i="1"/>
  <c r="D152" i="1"/>
  <c r="D146" i="1"/>
  <c r="D140" i="1"/>
  <c r="D134" i="1"/>
  <c r="D128" i="1"/>
  <c r="D122" i="1"/>
  <c r="D116" i="1"/>
  <c r="D110" i="1"/>
  <c r="D104" i="1"/>
  <c r="D98" i="1"/>
  <c r="D92" i="1"/>
  <c r="D86" i="1"/>
  <c r="D80" i="1"/>
  <c r="D74" i="1"/>
  <c r="D68" i="1"/>
  <c r="D62" i="1"/>
  <c r="D56" i="1"/>
  <c r="D50" i="1"/>
  <c r="D44" i="1"/>
  <c r="D38" i="1"/>
  <c r="D31" i="1"/>
  <c r="D24" i="1"/>
  <c r="D18" i="1"/>
  <c r="D12" i="1"/>
  <c r="D6" i="1"/>
</calcChain>
</file>

<file path=xl/sharedStrings.xml><?xml version="1.0" encoding="utf-8"?>
<sst xmlns="http://schemas.openxmlformats.org/spreadsheetml/2006/main" count="943" uniqueCount="315">
  <si>
    <t>Označení</t>
  </si>
  <si>
    <t>Popis</t>
  </si>
  <si>
    <t>NAB 006a</t>
  </si>
  <si>
    <t xml:space="preserve">Kancelářský stůl </t>
  </si>
  <si>
    <r>
      <t>Rozměr:</t>
    </r>
    <r>
      <rPr>
        <sz val="10"/>
        <color theme="1"/>
        <rFont val="Arial Narrow"/>
        <family val="2"/>
        <charset val="238"/>
      </rPr>
      <t xml:space="preserve"> 745x1600x800 mm </t>
    </r>
  </si>
  <si>
    <t>NAB 006c</t>
  </si>
  <si>
    <r>
      <t>Rozměr:</t>
    </r>
    <r>
      <rPr>
        <sz val="10"/>
        <color theme="1"/>
        <rFont val="Arial Narrow"/>
        <family val="2"/>
        <charset val="238"/>
      </rPr>
      <t xml:space="preserve"> 745x1400x800 mm </t>
    </r>
  </si>
  <si>
    <t>NAB 009</t>
  </si>
  <si>
    <t xml:space="preserve">Kancelářská židle </t>
  </si>
  <si>
    <t>NAB 010</t>
  </si>
  <si>
    <t xml:space="preserve">Židle </t>
  </si>
  <si>
    <t>NAB 012</t>
  </si>
  <si>
    <r>
      <t>Rozměr:</t>
    </r>
    <r>
      <rPr>
        <sz val="10"/>
        <color theme="1"/>
        <rFont val="Arial Narrow"/>
        <family val="2"/>
        <charset val="238"/>
      </rPr>
      <t xml:space="preserve"> 700x500 mm</t>
    </r>
  </si>
  <si>
    <t xml:space="preserve">Školní lavice </t>
  </si>
  <si>
    <t>NAB 013</t>
  </si>
  <si>
    <r>
      <t xml:space="preserve">Velikost: </t>
    </r>
    <r>
      <rPr>
        <sz val="10"/>
        <color theme="1"/>
        <rFont val="Arial Narrow"/>
        <family val="2"/>
        <charset val="238"/>
      </rPr>
      <t>5-7</t>
    </r>
  </si>
  <si>
    <t xml:space="preserve">Jídelní stůl </t>
  </si>
  <si>
    <r>
      <t xml:space="preserve">Rozměr: </t>
    </r>
    <r>
      <rPr>
        <sz val="10"/>
        <color theme="1"/>
        <rFont val="Arial Narrow"/>
        <family val="2"/>
        <charset val="238"/>
      </rPr>
      <t xml:space="preserve">735x1100x800 mm </t>
    </r>
  </si>
  <si>
    <t>NAB 014</t>
  </si>
  <si>
    <t>NAB 015</t>
  </si>
  <si>
    <t>NAB 016</t>
  </si>
  <si>
    <t>Sedací souprava</t>
  </si>
  <si>
    <r>
      <t>Rozměr:</t>
    </r>
    <r>
      <rPr>
        <sz val="10"/>
        <color theme="1"/>
        <rFont val="Arial Narrow"/>
        <family val="2"/>
        <charset val="238"/>
      </rPr>
      <t xml:space="preserve"> výška 101-120 cm, hloubka sedáku 45 cm, hlobka kostry 64 cm</t>
    </r>
  </si>
  <si>
    <r>
      <t>Rozměr:</t>
    </r>
    <r>
      <rPr>
        <sz val="10"/>
        <color theme="1"/>
        <rFont val="Arial Narrow"/>
        <family val="2"/>
        <charset val="238"/>
      </rPr>
      <t xml:space="preserve"> výška 82 cm, hloubka sedáku 47 cm, hloubka kostry 54 cm</t>
    </r>
  </si>
  <si>
    <r>
      <t xml:space="preserve">Rozměr: </t>
    </r>
    <r>
      <rPr>
        <sz val="10"/>
        <color theme="1"/>
        <rFont val="Arial Narrow"/>
        <family val="2"/>
        <charset val="238"/>
      </rPr>
      <t xml:space="preserve">530x490 mm </t>
    </r>
  </si>
  <si>
    <r>
      <t xml:space="preserve">Rozměr: </t>
    </r>
    <r>
      <rPr>
        <sz val="10"/>
        <rFont val="Arial Narrow"/>
        <family val="2"/>
        <charset val="238"/>
      </rPr>
      <t xml:space="preserve">58x213x88 cm </t>
    </r>
  </si>
  <si>
    <t>NAB 017</t>
  </si>
  <si>
    <t xml:space="preserve">Konfereční stolek </t>
  </si>
  <si>
    <r>
      <t xml:space="preserve">Rozměr: </t>
    </r>
    <r>
      <rPr>
        <sz val="10"/>
        <color theme="1"/>
        <rFont val="Arial Narrow"/>
        <family val="2"/>
        <charset val="238"/>
      </rPr>
      <t xml:space="preserve">450x1400x450 mm </t>
    </r>
  </si>
  <si>
    <t>NAB 018</t>
  </si>
  <si>
    <t xml:space="preserve">Lavička </t>
  </si>
  <si>
    <r>
      <t xml:space="preserve">Rozměr: </t>
    </r>
    <r>
      <rPr>
        <sz val="10"/>
        <color theme="1"/>
        <rFont val="Arial Narrow"/>
        <family val="2"/>
        <charset val="238"/>
      </rPr>
      <t>450x1600x400 mm</t>
    </r>
  </si>
  <si>
    <t>NAB 019</t>
  </si>
  <si>
    <t xml:space="preserve">Sedací polštář </t>
  </si>
  <si>
    <r>
      <t xml:space="preserve">Rozměr: </t>
    </r>
    <r>
      <rPr>
        <sz val="10"/>
        <color theme="1"/>
        <rFont val="Arial Narrow"/>
        <family val="2"/>
        <charset val="238"/>
      </rPr>
      <t xml:space="preserve">140x180 cm </t>
    </r>
  </si>
  <si>
    <t>NAB 023a</t>
  </si>
  <si>
    <t xml:space="preserve">Dvoumístná pohovka </t>
  </si>
  <si>
    <r>
      <t>Rozměr:</t>
    </r>
    <r>
      <rPr>
        <sz val="10"/>
        <color theme="1"/>
        <rFont val="Arial Narrow"/>
        <family val="2"/>
        <charset val="238"/>
      </rPr>
      <t xml:space="preserve"> 85x153x88 cm </t>
    </r>
  </si>
  <si>
    <t>NAB 023b</t>
  </si>
  <si>
    <t xml:space="preserve">Molitanová stavebnice </t>
  </si>
  <si>
    <r>
      <t>Rozměr:</t>
    </r>
    <r>
      <rPr>
        <sz val="10"/>
        <color theme="1"/>
        <rFont val="Arial Narrow"/>
        <family val="2"/>
        <charset val="238"/>
      </rPr>
      <t xml:space="preserve"> dle popisu </t>
    </r>
  </si>
  <si>
    <t xml:space="preserve">Sušák na výkresy </t>
  </si>
  <si>
    <t>NAB 025</t>
  </si>
  <si>
    <r>
      <t>Rozměr:</t>
    </r>
    <r>
      <rPr>
        <sz val="10"/>
        <color theme="1"/>
        <rFont val="Arial Narrow"/>
        <family val="2"/>
        <charset val="238"/>
      </rPr>
      <t xml:space="preserve"> formát A3 </t>
    </r>
  </si>
  <si>
    <t>NAB 032</t>
  </si>
  <si>
    <t xml:space="preserve">Skříň s plastovými boxy </t>
  </si>
  <si>
    <r>
      <t>Rozměr:</t>
    </r>
    <r>
      <rPr>
        <sz val="10"/>
        <color theme="1"/>
        <rFont val="Arial Narrow"/>
        <family val="2"/>
        <charset val="238"/>
      </rPr>
      <t xml:space="preserve"> 825x1058x480 mm </t>
    </r>
  </si>
  <si>
    <t>NAB 034</t>
  </si>
  <si>
    <t>NAB 037</t>
  </si>
  <si>
    <t>Skříňka</t>
  </si>
  <si>
    <r>
      <t xml:space="preserve">Rozměr: </t>
    </r>
    <r>
      <rPr>
        <sz val="10"/>
        <color theme="1"/>
        <rFont val="Arial Narrow"/>
        <family val="2"/>
        <charset val="238"/>
      </rPr>
      <t xml:space="preserve">750x750x350 mm </t>
    </r>
  </si>
  <si>
    <t xml:space="preserve">Kontejner se sedákem </t>
  </si>
  <si>
    <t>NAB 038a</t>
  </si>
  <si>
    <r>
      <t>Rozměr:</t>
    </r>
    <r>
      <rPr>
        <sz val="10"/>
        <color theme="1"/>
        <rFont val="Arial Narrow"/>
        <family val="2"/>
        <charset val="238"/>
      </rPr>
      <t xml:space="preserve"> 565x550x400 mm, sedák 75x400x400 mm </t>
    </r>
  </si>
  <si>
    <t>NAB 038b</t>
  </si>
  <si>
    <t>Kontejner</t>
  </si>
  <si>
    <r>
      <t>Rozměr:</t>
    </r>
    <r>
      <rPr>
        <sz val="10"/>
        <color theme="1"/>
        <rFont val="Arial Narrow"/>
        <family val="2"/>
        <charset val="238"/>
      </rPr>
      <t xml:space="preserve"> 585x550x400 mm </t>
    </r>
  </si>
  <si>
    <t xml:space="preserve">Regál </t>
  </si>
  <si>
    <r>
      <t xml:space="preserve">Rozměr: </t>
    </r>
    <r>
      <rPr>
        <sz val="10"/>
        <color theme="1"/>
        <rFont val="Arial Narrow"/>
        <family val="2"/>
        <charset val="238"/>
      </rPr>
      <t xml:space="preserve">2100x1000x600 mm </t>
    </r>
  </si>
  <si>
    <t>NAB 039</t>
  </si>
  <si>
    <t>Věšák</t>
  </si>
  <si>
    <t>NAB 041</t>
  </si>
  <si>
    <r>
      <t xml:space="preserve">Rozměr: </t>
    </r>
    <r>
      <rPr>
        <sz val="10"/>
        <color theme="1"/>
        <rFont val="Arial Narrow"/>
        <family val="2"/>
        <charset val="238"/>
      </rPr>
      <t xml:space="preserve">1800x1200 mm </t>
    </r>
  </si>
  <si>
    <t>NAB 043a</t>
  </si>
  <si>
    <t>NAB 043b</t>
  </si>
  <si>
    <r>
      <t xml:space="preserve">Rozměr: </t>
    </r>
    <r>
      <rPr>
        <sz val="10"/>
        <color theme="1"/>
        <rFont val="Arial Narrow"/>
        <family val="2"/>
        <charset val="238"/>
      </rPr>
      <t xml:space="preserve">1800x700 mm </t>
    </r>
  </si>
  <si>
    <t>NAB 048</t>
  </si>
  <si>
    <r>
      <t xml:space="preserve">Rozměr: </t>
    </r>
    <r>
      <rPr>
        <sz val="10"/>
        <color theme="1"/>
        <rFont val="Arial Narrow"/>
        <family val="2"/>
        <charset val="238"/>
      </rPr>
      <t xml:space="preserve">2100x900x350 mm </t>
    </r>
  </si>
  <si>
    <t>NAB 050</t>
  </si>
  <si>
    <t xml:space="preserve">Police </t>
  </si>
  <si>
    <r>
      <t xml:space="preserve">Rozměr: </t>
    </r>
    <r>
      <rPr>
        <sz val="10"/>
        <color theme="1"/>
        <rFont val="Arial Narrow"/>
        <family val="2"/>
        <charset val="238"/>
      </rPr>
      <t xml:space="preserve">400x1200x300 mm  </t>
    </r>
  </si>
  <si>
    <t>č. označení výkresu</t>
  </si>
  <si>
    <r>
      <t xml:space="preserve">Materiál a konstrukce: </t>
    </r>
    <r>
      <rPr>
        <sz val="10"/>
        <color theme="1"/>
        <rFont val="Arial Narrow"/>
        <family val="2"/>
        <charset val="238"/>
      </rPr>
      <t xml:space="preserve"> Stůl bude tvořit samonosná rámová kovová podnož vedena po celém obvodu stolu, sestavena z ocelových profilů min. 40x40 mm včetně rektifikací pro vyrovnání nerovností podlahy, barevné provedení podnože RAL9010 bílá. Stolová deska z LTD min. tl. 18 mm, olepena ABS hranou tl. 2 mm. Stůl bude opatřen kovovým kabelovým kanálem v barvě RAL9006 vedeným pod stolovou deskou. Součástí stolu je i plastová kabelová průchoda, barva RAL9010 bílá. 
</t>
    </r>
    <r>
      <rPr>
        <b/>
        <sz val="10"/>
        <color theme="1"/>
        <rFont val="Arial Narrow"/>
        <family val="2"/>
        <charset val="238"/>
      </rPr>
      <t>Barevné provedení:</t>
    </r>
    <r>
      <rPr>
        <sz val="10"/>
        <color theme="1"/>
        <rFont val="Arial Narrow"/>
        <family val="2"/>
        <charset val="238"/>
      </rPr>
      <t xml:space="preserve">  podnože RAL9010 bílá, stolová deska bílá. </t>
    </r>
  </si>
  <si>
    <r>
      <t xml:space="preserve">Materiál a konstrukce: </t>
    </r>
    <r>
      <rPr>
        <sz val="10"/>
        <color theme="1"/>
        <rFont val="Arial Narrow"/>
        <family val="2"/>
        <charset val="238"/>
      </rPr>
      <t xml:space="preserve"> Stůl bude tvořit samonosná rámová kovová podnož vedena po celém obvodu stolu, sestavena z ocelových profilů min. 40x40 mm včetně rektifikací pro vyrovnání nerovností podlahy, barevné provedení podnože RAL9010 bílá. Stolová deska z LTD min. tl. 18 mm, olepena ABS hranou tl. 2 mm. Stůl bude opatřen kovovým kabelovým kanálem v barvě RAL9006 vedeným pod stolovou deskou. Součástí stolu je i plastová kabelová průchoda, barva RAL9010 bílá. 
</t>
    </r>
    <r>
      <rPr>
        <b/>
        <sz val="10"/>
        <color theme="1"/>
        <rFont val="Arial Narrow"/>
        <family val="2"/>
        <charset val="238"/>
      </rPr>
      <t>Barevné proveden</t>
    </r>
    <r>
      <rPr>
        <sz val="10"/>
        <color theme="1"/>
        <rFont val="Arial Narrow"/>
        <family val="2"/>
        <charset val="238"/>
      </rPr>
      <t xml:space="preserve">í:  podnože RAL9010 bílá, stolová deska bílá.  </t>
    </r>
  </si>
  <si>
    <r>
      <t xml:space="preserve">Materiál a konstrukce: </t>
    </r>
    <r>
      <rPr>
        <sz val="10"/>
        <color theme="1"/>
        <rFont val="Arial Narrow"/>
        <family val="2"/>
        <charset val="238"/>
      </rPr>
      <t xml:space="preserve">Ergonomicky tvarovaná kancelářská židle bude vybavena synchronní mechanikou se závislým nakláněním sedáku a opěráku, zajištění v 5 polohách, s nastavením odporu naklánění opěráku v závislosti na váze uživatele a antišokovým systémem zabraňujícím samovolnému navracení opěráku při odjištění funkce naklápění. Výškově stavitelný opěrák ze síťoviny, nylonový černý kříž na kolečkách, sedák čalouněný - min. 100.000 Martindale. Polypropylenové područky výškově stavitelné.                                                                                                          </t>
    </r>
    <r>
      <rPr>
        <b/>
        <sz val="10"/>
        <color theme="1"/>
        <rFont val="Arial Narrow"/>
        <family val="2"/>
        <charset val="238"/>
      </rPr>
      <t>Barevné provedení:</t>
    </r>
    <r>
      <rPr>
        <sz val="10"/>
        <color theme="1"/>
        <rFont val="Arial Narrow"/>
        <family val="2"/>
        <charset val="238"/>
      </rPr>
      <t xml:space="preserve"> bude upřesněno zadavatelem</t>
    </r>
  </si>
  <si>
    <r>
      <t xml:space="preserve">Materiál a konstrukce:  </t>
    </r>
    <r>
      <rPr>
        <sz val="10"/>
        <color theme="1"/>
        <rFont val="Arial Narrow"/>
        <family val="2"/>
        <charset val="238"/>
      </rPr>
      <t xml:space="preserve">Konfernční židle bude  na čtyřech nohách. Opěrák bude tvořen síťovinou, která bude  obepínat celou ocelovou konstrukci opěráku. Kostra v RAL9005 černá. Sedák bude čalouněný potahovinou s  min. oděruvzdorností  100.000 Martindale. Stohovatelná. </t>
    </r>
  </si>
  <si>
    <t>NAB 011</t>
  </si>
  <si>
    <t>Šatní skříň</t>
  </si>
  <si>
    <r>
      <t>Rozměr:</t>
    </r>
    <r>
      <rPr>
        <sz val="10"/>
        <color theme="1"/>
        <rFont val="Arial Narrow"/>
        <family val="2"/>
        <charset val="238"/>
      </rPr>
      <t xml:space="preserve"> 1500x750x450 mm </t>
    </r>
  </si>
  <si>
    <r>
      <t xml:space="preserve">Materiál a konstrukce:  </t>
    </r>
    <r>
      <rPr>
        <sz val="10"/>
        <color theme="1"/>
        <rFont val="Arial Narrow"/>
        <family val="2"/>
        <charset val="238"/>
      </rPr>
      <t xml:space="preserve">Korpus a dveře šatníku z LTD, tl. 18mm. Hrana ABS 2 mm. Dvířka ve třech barevných provedení, konstrukce dle přiloženého výkresu zadávací dokumentace č. NAB 011. Konečné rozměry nutno ověřit na stavbě, dodavatel zajistí výrobní výkresy a předloží k odsouhlasení před zadáním do výroby. </t>
    </r>
  </si>
  <si>
    <r>
      <t xml:space="preserve">Barevné provedení: </t>
    </r>
    <r>
      <rPr>
        <sz val="10"/>
        <color theme="1"/>
        <rFont val="Arial Narrow"/>
        <family val="2"/>
        <charset val="238"/>
      </rPr>
      <t xml:space="preserve">viz výkres </t>
    </r>
  </si>
  <si>
    <r>
      <t xml:space="preserve">Barevné provedení: </t>
    </r>
    <r>
      <rPr>
        <sz val="10"/>
        <color theme="1"/>
        <rFont val="Arial Narrow"/>
        <family val="2"/>
        <charset val="238"/>
      </rPr>
      <t>černá síť, tmavě šedý sedák</t>
    </r>
  </si>
  <si>
    <r>
      <t>Materiál a konstrukce:</t>
    </r>
    <r>
      <rPr>
        <sz val="10"/>
        <color theme="1"/>
        <rFont val="Arial Narrow"/>
        <family val="2"/>
        <charset val="238"/>
      </rPr>
      <t xml:space="preserve"> Židle má kovový profil konstrukce - plochoovál včetně světle šedých plastových koncovek, provedení L-forma, konstrukce  povrchově upravena vypalovanou práškovou barvou, pod sedákem  světle šedé plastové podložky, které zabraňují poškození stolové desky, sedák a opěrák potažený CPL laminátem, ke konstrukci budou připevněny pomocí nýtů, židle musí být zasunovatelné  do kovového koše v lavici nebo položitelné na stolovou desku. Nastavení výšky pomocí imbusových šroubů, stohovatelná.                                                                                       </t>
    </r>
    <r>
      <rPr>
        <b/>
        <sz val="10"/>
        <color theme="1"/>
        <rFont val="Arial Narrow"/>
        <family val="2"/>
        <charset val="238"/>
      </rPr>
      <t>Barevné provedení</t>
    </r>
    <r>
      <rPr>
        <sz val="10"/>
        <color theme="1"/>
        <rFont val="Arial Narrow"/>
        <family val="2"/>
        <charset val="238"/>
      </rPr>
      <t xml:space="preserve">: RAL9010 bílá, plastové kryty světle šedá. </t>
    </r>
  </si>
  <si>
    <r>
      <t xml:space="preserve">Materiál a konstrukce: </t>
    </r>
    <r>
      <rPr>
        <sz val="10"/>
        <color theme="1"/>
        <rFont val="Arial Narrow"/>
        <family val="2"/>
        <charset val="238"/>
      </rPr>
      <t xml:space="preserve"> Stůl bude tvořit samonosná rámová kovová podnož vedena po celém obvodu stolu, sestavena z ocelových profilů min. 40x40 mm včetně rektifikací pro vyrovnání nerovností podlahy, barevné provedení podnože RAL9010 bílá. Stolová deska z LTD min. tl. 18 mm, olepena ABS hranou tl. 2 mm. Provedení dle přiloženého výkresu.                                                             </t>
    </r>
    <r>
      <rPr>
        <b/>
        <sz val="10"/>
        <color theme="1"/>
        <rFont val="Arial Narrow"/>
        <family val="2"/>
        <charset val="238"/>
      </rPr>
      <t>Barevné provedení</t>
    </r>
    <r>
      <rPr>
        <sz val="10"/>
        <color theme="1"/>
        <rFont val="Arial Narrow"/>
        <family val="2"/>
        <charset val="238"/>
      </rPr>
      <t xml:space="preserve">: RAL 9010 bílá, stolová deska bíla, hrana v dekoru. 
</t>
    </r>
  </si>
  <si>
    <t>NAB 021</t>
  </si>
  <si>
    <t xml:space="preserve">Stůl </t>
  </si>
  <si>
    <r>
      <t xml:space="preserve">Rozměr: </t>
    </r>
    <r>
      <rPr>
        <sz val="10"/>
        <color theme="1"/>
        <rFont val="Arial Narrow"/>
        <family val="2"/>
        <charset val="238"/>
      </rPr>
      <t xml:space="preserve">680x1200x800 mm </t>
    </r>
  </si>
  <si>
    <r>
      <t xml:space="preserve">Materiál a konstrukce: </t>
    </r>
    <r>
      <rPr>
        <sz val="10"/>
        <color theme="1"/>
        <rFont val="Arial Narrow"/>
        <family val="2"/>
        <charset val="238"/>
      </rPr>
      <t xml:space="preserve">Sedací polštář je vyplněn PVC kuličkami, uzavřeny zipem a suchým zipem. Látka z polyesteru, omyvatelná. Potah v různých barvách.                                                                                                                                  </t>
    </r>
    <r>
      <rPr>
        <b/>
        <sz val="10"/>
        <color theme="1"/>
        <rFont val="Arial Narrow"/>
        <family val="2"/>
        <charset val="238"/>
      </rPr>
      <t>Barevné provedení:</t>
    </r>
    <r>
      <rPr>
        <sz val="10"/>
        <color theme="1"/>
        <rFont val="Arial Narrow"/>
        <family val="2"/>
        <charset val="238"/>
      </rPr>
      <t xml:space="preserve"> dle výběru zadavatele. </t>
    </r>
  </si>
  <si>
    <t>NAB 022</t>
  </si>
  <si>
    <r>
      <t xml:space="preserve">Rozměr: </t>
    </r>
    <r>
      <rPr>
        <sz val="10"/>
        <color theme="1"/>
        <rFont val="Arial Narrow"/>
        <family val="2"/>
        <charset val="238"/>
      </rPr>
      <t xml:space="preserve">738x360x426 mm </t>
    </r>
  </si>
  <si>
    <r>
      <t xml:space="preserve">Materiál a konstrukce: </t>
    </r>
    <r>
      <rPr>
        <sz val="10"/>
        <color theme="1"/>
        <rFont val="Arial Narrow"/>
        <family val="2"/>
        <charset val="238"/>
      </rPr>
      <t xml:space="preserve">Stolová deska překližka tl. 15mm, oboustraně polepená HPL. Hrany multiplex. Provedení dle přiloženého výkresu č. NAB 021. Konečné rozměry výšky stolu budou určeny zadavatelem dle věkové kategorie dětí.         </t>
    </r>
    <r>
      <rPr>
        <b/>
        <sz val="10"/>
        <color theme="1"/>
        <rFont val="Arial Narrow"/>
        <family val="2"/>
        <charset val="238"/>
      </rPr>
      <t xml:space="preserve">                                                                                                                                            Barevné provedení: </t>
    </r>
    <r>
      <rPr>
        <sz val="10"/>
        <color theme="1"/>
        <rFont val="Arial Narrow"/>
        <family val="2"/>
        <charset val="238"/>
      </rPr>
      <t xml:space="preserve">Překližka PU lak hluboký mat, HPL v barvě bílá. </t>
    </r>
  </si>
  <si>
    <r>
      <t xml:space="preserve">Materiál a konstrukce: </t>
    </r>
    <r>
      <rPr>
        <sz val="10"/>
        <color theme="1"/>
        <rFont val="Arial Narrow"/>
        <family val="2"/>
        <charset val="238"/>
      </rPr>
      <t xml:space="preserve">Sedák a opěrák překližka tl. 15mm, oboustraně polepená HPL. Hrany multiplex. Provedení dle přiloženého výkresu č. NAB 022. Konečné rozměry židle budou určeny zadavatelem dle věkové kategorie dětí.         </t>
    </r>
    <r>
      <rPr>
        <b/>
        <sz val="10"/>
        <color theme="1"/>
        <rFont val="Arial Narrow"/>
        <family val="2"/>
        <charset val="238"/>
      </rPr>
      <t xml:space="preserve">                                                                                                                                            Barevné provedení: </t>
    </r>
    <r>
      <rPr>
        <sz val="10"/>
        <color theme="1"/>
        <rFont val="Arial Narrow"/>
        <family val="2"/>
        <charset val="238"/>
      </rPr>
      <t xml:space="preserve">Překližka PU lak hluboký mat, HPL v barvě bílá. </t>
    </r>
  </si>
  <si>
    <t>NAB 026</t>
  </si>
  <si>
    <t xml:space="preserve">Katedra </t>
  </si>
  <si>
    <r>
      <t>Rozměr:</t>
    </r>
    <r>
      <rPr>
        <sz val="10"/>
        <color theme="1"/>
        <rFont val="Arial Narrow"/>
        <family val="2"/>
        <charset val="238"/>
      </rPr>
      <t xml:space="preserve"> 740x1829x650 mm </t>
    </r>
  </si>
  <si>
    <t>NAB 028</t>
  </si>
  <si>
    <t xml:space="preserve">Skříň </t>
  </si>
  <si>
    <r>
      <t xml:space="preserve">Rozměr: </t>
    </r>
    <r>
      <rPr>
        <sz val="10"/>
        <color theme="1"/>
        <rFont val="Arial Narrow"/>
        <family val="2"/>
        <charset val="238"/>
      </rPr>
      <t xml:space="preserve">2159x800x419 mm </t>
    </r>
  </si>
  <si>
    <r>
      <t>Materiál a konstrukce:</t>
    </r>
    <r>
      <rPr>
        <sz val="10"/>
        <color theme="1"/>
        <rFont val="Arial Narrow"/>
        <family val="2"/>
        <charset val="238"/>
      </rPr>
      <t xml:space="preserve"> Katedra bude vyrobena v souhladu s výkresem v přiložené dokumentaci č. NAB 026.</t>
    </r>
    <r>
      <rPr>
        <b/>
        <sz val="10"/>
        <color theme="1"/>
        <rFont val="Arial Narrow"/>
        <family val="2"/>
        <charset val="238"/>
      </rPr>
      <t xml:space="preserve"> </t>
    </r>
    <r>
      <rPr>
        <sz val="10"/>
        <color theme="1"/>
        <rFont val="Arial Narrow"/>
        <family val="2"/>
        <charset val="238"/>
      </rPr>
      <t xml:space="preserve">                     </t>
    </r>
    <r>
      <rPr>
        <b/>
        <sz val="10"/>
        <color theme="1"/>
        <rFont val="Arial Narrow"/>
        <family val="2"/>
        <charset val="238"/>
      </rPr>
      <t>Barevné provedení:</t>
    </r>
    <r>
      <rPr>
        <sz val="10"/>
        <color theme="1"/>
        <rFont val="Arial Narrow"/>
        <family val="2"/>
        <charset val="238"/>
      </rPr>
      <t xml:space="preserve"> korpusy a police bílá, hrana ABS v dekoru, dvířka např. Fano Pine nature - dle výběru zadavatele. Čelní deska a stolová deska bílá, hrana v dekoru. </t>
    </r>
  </si>
  <si>
    <r>
      <t>Materiál a konstrukce:</t>
    </r>
    <r>
      <rPr>
        <sz val="10"/>
        <color theme="1"/>
        <rFont val="Arial Narrow"/>
        <family val="2"/>
        <charset val="238"/>
      </rPr>
      <t xml:space="preserve"> Korpus i police LTD tl. 19mm, pohledová záda LTD tl. 18mm. Police a půda naložena na bocích skříně. Hrany ABS tl. 0,7mm. Dveře LDT tl. 18mm naloženy na korpusu. Dveře mají miskové závěsy s úhlem otvírání od 95° do 110°. Přestavitelné police po 32mm, podpěry polic kovové válečky pr. 5mm. Úchytka kruhová pr. 35mm.. Skříň je rozdělena na 3 části, spodní díl, výška 2OH, opatřena dveřmi naloženými na korpus a opatřeny jednou přestavitelnou policí, střední díl, výška 2OH otevřený, orní díl 2OH uzavřený bez úchytky. Dno opatřeno rektifikacemi. Provedení dle přiloženého výkresu č. NAB 028.                                                                                                                                       </t>
    </r>
    <r>
      <rPr>
        <b/>
        <sz val="10"/>
        <color theme="1"/>
        <rFont val="Arial Narrow"/>
        <family val="2"/>
        <charset val="238"/>
      </rPr>
      <t>Barevné provedení</t>
    </r>
    <r>
      <rPr>
        <sz val="10"/>
        <color theme="1"/>
        <rFont val="Arial Narrow"/>
        <family val="2"/>
        <charset val="238"/>
      </rPr>
      <t xml:space="preserve">: viz výkres. </t>
    </r>
  </si>
  <si>
    <t>NAB 029a</t>
  </si>
  <si>
    <t xml:space="preserve">Šatní skříň </t>
  </si>
  <si>
    <r>
      <t>Rozměr:</t>
    </r>
    <r>
      <rPr>
        <sz val="10"/>
        <color theme="1"/>
        <rFont val="Arial Narrow"/>
        <family val="2"/>
        <charset val="238"/>
      </rPr>
      <t xml:space="preserve"> 1850x600x600 mm </t>
    </r>
  </si>
  <si>
    <t>NAB 029b</t>
  </si>
  <si>
    <t>NAB 031</t>
  </si>
  <si>
    <t>Skřiňka</t>
  </si>
  <si>
    <r>
      <t>Rozměr:</t>
    </r>
    <r>
      <rPr>
        <sz val="10"/>
        <color theme="1"/>
        <rFont val="Arial Narrow"/>
        <family val="2"/>
        <charset val="238"/>
      </rPr>
      <t xml:space="preserve"> 2000x800x350 mm </t>
    </r>
  </si>
  <si>
    <t>Cena</t>
  </si>
  <si>
    <t>Počet</t>
  </si>
  <si>
    <t>Cena/ks v Kč bez DPH</t>
  </si>
  <si>
    <t>Cena celkem v Kč bez DPH</t>
  </si>
  <si>
    <t>Typové označení výrobku uchazeče:</t>
  </si>
  <si>
    <t>SOUHRNNÝ LIST STAVBY</t>
  </si>
  <si>
    <t>Stavba:</t>
  </si>
  <si>
    <t>Místo:</t>
  </si>
  <si>
    <t>Třebotov, Hlavní 190, 252 26 areál školy</t>
  </si>
  <si>
    <t>Datum:</t>
  </si>
  <si>
    <t>Poznámka:</t>
  </si>
  <si>
    <t xml:space="preserve">Objednatel: </t>
  </si>
  <si>
    <t>Obec Třebotov</t>
  </si>
  <si>
    <t>Projektant:</t>
  </si>
  <si>
    <t>Ing.arch. Jan Linhart</t>
  </si>
  <si>
    <t>ROZŠÍŘENÍ KAPACIT ZŠ A MŠ TŘEBOTOV - INTERIÉR - ČÁST MŠ</t>
  </si>
  <si>
    <t>Ostatní náklady ze souhrnného listu</t>
  </si>
  <si>
    <t>Cena bez DPH</t>
  </si>
  <si>
    <t xml:space="preserve">DPH </t>
  </si>
  <si>
    <t xml:space="preserve">základní </t>
  </si>
  <si>
    <t>snížená</t>
  </si>
  <si>
    <t>Cena s DPH</t>
  </si>
  <si>
    <t>ze</t>
  </si>
  <si>
    <t>v</t>
  </si>
  <si>
    <t>CZK</t>
  </si>
  <si>
    <t>Náklady z rozpočtů:</t>
  </si>
  <si>
    <t>Zhotovitell:</t>
  </si>
  <si>
    <t>ROZŠÍŘENÍ KAPACIT ZŠ A MŠ TŘEBOTOV - INTERIÉR - ČÁST ZŠ</t>
  </si>
  <si>
    <t>Náklady z rozpočtů části MŠ a ZŠ CELKEM:</t>
  </si>
  <si>
    <t>ROZŠÍŘENÍ  KAPACIT  ZŠ A MŠ TŘEBOTOV  -  INTERIÉR  -  ČÁST MŠ A ZŠ CELKEM</t>
  </si>
  <si>
    <t>SOUHRNNÝ LIST STAVBY část ZŠ</t>
  </si>
  <si>
    <t>SOUHRNNÝ LIST STAVBY část MŠ</t>
  </si>
  <si>
    <t>NAB 001a</t>
  </si>
  <si>
    <t>Stoloček</t>
  </si>
  <si>
    <r>
      <t>Rozměr:</t>
    </r>
    <r>
      <rPr>
        <sz val="10"/>
        <color theme="1"/>
        <rFont val="Arial Narrow"/>
        <family val="2"/>
        <charset val="238"/>
      </rPr>
      <t xml:space="preserve"> 520x1200x1200 mm </t>
    </r>
  </si>
  <si>
    <r>
      <t>Rozměr:</t>
    </r>
    <r>
      <rPr>
        <sz val="10"/>
        <color theme="1"/>
        <rFont val="Arial Narrow"/>
        <family val="2"/>
        <charset val="238"/>
      </rPr>
      <t xml:space="preserve"> 520x1200x800 mm </t>
    </r>
  </si>
  <si>
    <t>NAB 001b</t>
  </si>
  <si>
    <t>Stoleček</t>
  </si>
  <si>
    <t xml:space="preserve">Židlička </t>
  </si>
  <si>
    <t>NAB 002a</t>
  </si>
  <si>
    <r>
      <t>Rozměr:</t>
    </r>
    <r>
      <rPr>
        <sz val="10"/>
        <color theme="1"/>
        <rFont val="Arial Narrow"/>
        <family val="2"/>
        <charset val="238"/>
      </rPr>
      <t xml:space="preserve"> 560x413 mm </t>
    </r>
  </si>
  <si>
    <t>NAB 002b</t>
  </si>
  <si>
    <t xml:space="preserve">Stolička </t>
  </si>
  <si>
    <t xml:space="preserve">Rozměr: </t>
  </si>
  <si>
    <t>NAB 003</t>
  </si>
  <si>
    <t xml:space="preserve">Pult na pití </t>
  </si>
  <si>
    <r>
      <t xml:space="preserve">Rozměr: </t>
    </r>
    <r>
      <rPr>
        <sz val="10"/>
        <color theme="1"/>
        <rFont val="Arial Narrow"/>
        <family val="2"/>
        <charset val="238"/>
      </rPr>
      <t xml:space="preserve">600x872x636 mm </t>
    </r>
  </si>
  <si>
    <r>
      <t xml:space="preserve">Rozměr: </t>
    </r>
    <r>
      <rPr>
        <sz val="10"/>
        <color theme="1"/>
        <rFont val="Arial Narrow"/>
        <family val="2"/>
        <charset val="238"/>
      </rPr>
      <t xml:space="preserve">viz výkres </t>
    </r>
  </si>
  <si>
    <t>NAB 006b</t>
  </si>
  <si>
    <r>
      <t xml:space="preserve">Rozměr: </t>
    </r>
    <r>
      <rPr>
        <sz val="10"/>
        <color theme="1"/>
        <rFont val="Arial Narrow"/>
        <family val="2"/>
        <charset val="238"/>
      </rPr>
      <t xml:space="preserve">745x2200x800 mm </t>
    </r>
  </si>
  <si>
    <t>NAB 007</t>
  </si>
  <si>
    <t>Konferenční stolek</t>
  </si>
  <si>
    <r>
      <t xml:space="preserve">Rozměr: </t>
    </r>
    <r>
      <rPr>
        <sz val="10"/>
        <color theme="1"/>
        <rFont val="Arial Narrow"/>
        <family val="2"/>
        <charset val="238"/>
      </rPr>
      <t xml:space="preserve">740x600 mm </t>
    </r>
  </si>
  <si>
    <t>NAB 008</t>
  </si>
  <si>
    <t xml:space="preserve">Konfereční židle </t>
  </si>
  <si>
    <t>NAB 030</t>
  </si>
  <si>
    <r>
      <t xml:space="preserve">Rozměr: </t>
    </r>
    <r>
      <rPr>
        <sz val="10"/>
        <color theme="1"/>
        <rFont val="Arial Narrow"/>
        <family val="2"/>
        <charset val="238"/>
      </rPr>
      <t xml:space="preserve">310x1250x400 mm </t>
    </r>
  </si>
  <si>
    <t>NAB 033</t>
  </si>
  <si>
    <t>NAB 035</t>
  </si>
  <si>
    <t>NAB 044</t>
  </si>
  <si>
    <t xml:space="preserve">Skříň pod umyvadlo </t>
  </si>
  <si>
    <r>
      <t xml:space="preserve">Rozměr: </t>
    </r>
    <r>
      <rPr>
        <sz val="10"/>
        <color theme="1"/>
        <rFont val="Arial Narrow"/>
        <family val="2"/>
        <charset val="238"/>
      </rPr>
      <t xml:space="preserve">500x600x300 mm </t>
    </r>
  </si>
  <si>
    <t>NAB 045</t>
  </si>
  <si>
    <r>
      <t>Rozměr:</t>
    </r>
    <r>
      <rPr>
        <sz val="10"/>
        <color theme="1"/>
        <rFont val="Arial Narrow"/>
        <family val="2"/>
        <charset val="238"/>
      </rPr>
      <t xml:space="preserve"> 1200x1200x400 mm </t>
    </r>
  </si>
  <si>
    <t>NAB 046</t>
  </si>
  <si>
    <t>Nástěnka</t>
  </si>
  <si>
    <r>
      <t>Rozměr:</t>
    </r>
    <r>
      <rPr>
        <sz val="10"/>
        <color theme="1"/>
        <rFont val="Arial Narrow"/>
        <family val="2"/>
        <charset val="238"/>
      </rPr>
      <t xml:space="preserve"> 2000x1200 mm </t>
    </r>
  </si>
  <si>
    <t>NAB 047</t>
  </si>
  <si>
    <t xml:space="preserve">Psací stolek (skříňka) </t>
  </si>
  <si>
    <r>
      <t>Rozměr:</t>
    </r>
    <r>
      <rPr>
        <sz val="10"/>
        <color theme="1"/>
        <rFont val="Arial Narrow"/>
        <family val="2"/>
        <charset val="238"/>
      </rPr>
      <t xml:space="preserve"> 1150x450x450 mm </t>
    </r>
  </si>
  <si>
    <r>
      <t xml:space="preserve">Materiál a konstrukce:  </t>
    </r>
    <r>
      <rPr>
        <sz val="10"/>
        <color theme="1"/>
        <rFont val="Arial Narrow"/>
        <family val="2"/>
        <charset val="238"/>
      </rPr>
      <t xml:space="preserve">Nástěnka bude mít povrch z přírodního drceného korku,umožní  vpichování celé délky špendlíků, rám nástěnky  bude z eloxovaného hliníku. Konstrukce nástěnky bude sendvičová tak, aby bylo zabráněno kroucení nástěnky. Rohy rámu budou plastové zakulacené. Rám umožní dodatečné přidělání police jednoduchým nacvaknutím. Police není součástí dodávky.                                                                                        </t>
    </r>
    <r>
      <rPr>
        <b/>
        <sz val="10"/>
        <color theme="1"/>
        <rFont val="Arial Narrow"/>
        <family val="2"/>
        <charset val="238"/>
      </rPr>
      <t xml:space="preserve">Barevné provedení: </t>
    </r>
    <r>
      <rPr>
        <sz val="10"/>
        <color theme="1"/>
        <rFont val="Arial Narrow"/>
        <family val="2"/>
        <charset val="238"/>
      </rPr>
      <t>korek, eloxovaný hliník</t>
    </r>
  </si>
  <si>
    <t>NAB 049</t>
  </si>
  <si>
    <t xml:space="preserve">Otevřený regál </t>
  </si>
  <si>
    <r>
      <t>Rozměr:</t>
    </r>
    <r>
      <rPr>
        <sz val="10"/>
        <color theme="1"/>
        <rFont val="Arial Narrow"/>
        <family val="2"/>
        <charset val="238"/>
      </rPr>
      <t xml:space="preserve"> 2150x1200x450 mm </t>
    </r>
  </si>
  <si>
    <r>
      <t xml:space="preserve">Materiál a konstrukce:  </t>
    </r>
    <r>
      <rPr>
        <sz val="10"/>
        <color theme="1"/>
        <rFont val="Arial Narrow"/>
        <family val="2"/>
        <charset val="238"/>
      </rPr>
      <t xml:space="preserve">Otevřený regál dřevěný, laťový. Konstrukce dle přiloženého výkresu zadávací dokumentace č. NAB 049. Konečné rozměry nutno ověřit na stavbě, dodavatel zajistí výrobní výkresy a předloží odsouhlasení před zadáním do výroby.                                                                                                                   </t>
    </r>
    <r>
      <rPr>
        <b/>
        <sz val="10"/>
        <color theme="1"/>
        <rFont val="Arial Narrow"/>
        <family val="2"/>
        <charset val="238"/>
      </rPr>
      <t xml:space="preserve">Barevné provedení: </t>
    </r>
    <r>
      <rPr>
        <sz val="10"/>
        <color theme="1"/>
        <rFont val="Arial Narrow"/>
        <family val="2"/>
        <charset val="238"/>
      </rPr>
      <t>viz výkres</t>
    </r>
    <r>
      <rPr>
        <b/>
        <sz val="10"/>
        <color theme="1"/>
        <rFont val="Arial Narrow"/>
        <family val="2"/>
        <charset val="238"/>
      </rPr>
      <t xml:space="preserve"> </t>
    </r>
  </si>
  <si>
    <t>Technická specifikace - Vybavení pro část MŠ - volný mobiliář</t>
  </si>
  <si>
    <t>NAB V 002</t>
  </si>
  <si>
    <t xml:space="preserve">Lavice s kontejnery </t>
  </si>
  <si>
    <r>
      <t xml:space="preserve">Materiál a konstrukce: </t>
    </r>
    <r>
      <rPr>
        <sz val="10"/>
        <color theme="1"/>
        <rFont val="Arial Narrow"/>
        <family val="2"/>
        <charset val="238"/>
      </rPr>
      <t xml:space="preserve">Dle zadávací dokumentace č. NAB V 002. </t>
    </r>
  </si>
  <si>
    <t>NAB V 003</t>
  </si>
  <si>
    <t xml:space="preserve">Truhla s výklopnou deskou </t>
  </si>
  <si>
    <r>
      <t xml:space="preserve">Materiál a konstrukce: </t>
    </r>
    <r>
      <rPr>
        <sz val="10"/>
        <color theme="1"/>
        <rFont val="Arial Narrow"/>
        <family val="2"/>
        <charset val="238"/>
      </rPr>
      <t xml:space="preserve">Dle zadávací dokumentace č. NAB V 003. </t>
    </r>
  </si>
  <si>
    <t>NAB V 004</t>
  </si>
  <si>
    <t xml:space="preserve">Skříň na uložení matrací a ložních souprav </t>
  </si>
  <si>
    <r>
      <t xml:space="preserve">Materiál a konstrukce: </t>
    </r>
    <r>
      <rPr>
        <sz val="10"/>
        <color theme="1"/>
        <rFont val="Arial Narrow"/>
        <family val="2"/>
        <charset val="238"/>
      </rPr>
      <t xml:space="preserve">Dle zadávací dokumentace č. NAB V 004. </t>
    </r>
  </si>
  <si>
    <t>NAB V 005</t>
  </si>
  <si>
    <t xml:space="preserve">Celostěnová skříň </t>
  </si>
  <si>
    <r>
      <t xml:space="preserve">Materiál a konstrukce: </t>
    </r>
    <r>
      <rPr>
        <sz val="10"/>
        <color theme="1"/>
        <rFont val="Arial Narrow"/>
        <family val="2"/>
        <charset val="238"/>
      </rPr>
      <t xml:space="preserve">Dle zadávací dokumentace č. NAB V 005. </t>
    </r>
  </si>
  <si>
    <t>NAB V 006</t>
  </si>
  <si>
    <r>
      <t xml:space="preserve">Materiál a konstrukce: </t>
    </r>
    <r>
      <rPr>
        <sz val="10"/>
        <color theme="1"/>
        <rFont val="Arial Narrow"/>
        <family val="2"/>
        <charset val="238"/>
      </rPr>
      <t xml:space="preserve">Dle zadávací dokumentace č. NAB V 006. </t>
    </r>
  </si>
  <si>
    <t>NAB V 007</t>
  </si>
  <si>
    <t>NAB V 008</t>
  </si>
  <si>
    <r>
      <t xml:space="preserve">Materiál a konstrukce: </t>
    </r>
    <r>
      <rPr>
        <sz val="10"/>
        <color theme="1"/>
        <rFont val="Arial Narrow"/>
        <family val="2"/>
        <charset val="238"/>
      </rPr>
      <t xml:space="preserve">Dle zadávací dokumentace č. NAB V 008. </t>
    </r>
  </si>
  <si>
    <t>NAB V 009</t>
  </si>
  <si>
    <r>
      <t xml:space="preserve">Materiál a konstrukce: </t>
    </r>
    <r>
      <rPr>
        <sz val="10"/>
        <color theme="1"/>
        <rFont val="Arial Narrow"/>
        <family val="2"/>
        <charset val="238"/>
      </rPr>
      <t xml:space="preserve">Dle zadávací dokumentace č. NAB V 009. </t>
    </r>
  </si>
  <si>
    <t>NAB V 010</t>
  </si>
  <si>
    <t>Funkční kuchyňka</t>
  </si>
  <si>
    <r>
      <t xml:space="preserve">Materiál a konstrukce: </t>
    </r>
    <r>
      <rPr>
        <sz val="10"/>
        <color theme="1"/>
        <rFont val="Arial Narrow"/>
        <family val="2"/>
        <charset val="238"/>
      </rPr>
      <t xml:space="preserve">Dle zadávací dokumentace č. NAB V 010. </t>
    </r>
  </si>
  <si>
    <t>NAB V 011</t>
  </si>
  <si>
    <t xml:space="preserve">Vertikální bludiště </t>
  </si>
  <si>
    <r>
      <t xml:space="preserve">Materiál a konstrukce: </t>
    </r>
    <r>
      <rPr>
        <sz val="10"/>
        <color theme="1"/>
        <rFont val="Arial Narrow"/>
        <family val="2"/>
        <charset val="238"/>
      </rPr>
      <t xml:space="preserve">Dle zadávací dokumentace č. NAB V 011. </t>
    </r>
  </si>
  <si>
    <t>NAB V 012</t>
  </si>
  <si>
    <t xml:space="preserve">Vestavěná skříň </t>
  </si>
  <si>
    <r>
      <t xml:space="preserve">Materiál a konstrukce: </t>
    </r>
    <r>
      <rPr>
        <sz val="10"/>
        <color theme="1"/>
        <rFont val="Arial Narrow"/>
        <family val="2"/>
        <charset val="238"/>
      </rPr>
      <t xml:space="preserve">Dle zadávací dokumentace č. NAB V 012. </t>
    </r>
  </si>
  <si>
    <t>NAB V 013</t>
  </si>
  <si>
    <r>
      <t xml:space="preserve">Materiál a konstrukce: </t>
    </r>
    <r>
      <rPr>
        <sz val="10"/>
        <color theme="1"/>
        <rFont val="Arial Narrow"/>
        <family val="2"/>
        <charset val="238"/>
      </rPr>
      <t xml:space="preserve">Dle zadávací dokumentace č. NAB V 013. </t>
    </r>
  </si>
  <si>
    <t>NAB V 014</t>
  </si>
  <si>
    <r>
      <t xml:space="preserve">Materiál a konstrukce: </t>
    </r>
    <r>
      <rPr>
        <sz val="10"/>
        <color theme="1"/>
        <rFont val="Arial Narrow"/>
        <family val="2"/>
        <charset val="238"/>
      </rPr>
      <t xml:space="preserve">Dle zadávací dokumentace č. NAB V 014. </t>
    </r>
  </si>
  <si>
    <t>NAB V 015</t>
  </si>
  <si>
    <r>
      <t xml:space="preserve">Materiál a konstrukce: </t>
    </r>
    <r>
      <rPr>
        <sz val="10"/>
        <color theme="1"/>
        <rFont val="Arial Narrow"/>
        <family val="2"/>
        <charset val="238"/>
      </rPr>
      <t xml:space="preserve">Dle zadávací dokumentace č. NAB V 015. </t>
    </r>
  </si>
  <si>
    <t>NAB V 016</t>
  </si>
  <si>
    <r>
      <t xml:space="preserve">Materiál a konstrukce: </t>
    </r>
    <r>
      <rPr>
        <sz val="10"/>
        <color theme="1"/>
        <rFont val="Arial Narrow"/>
        <family val="2"/>
        <charset val="238"/>
      </rPr>
      <t xml:space="preserve">Dle zadávací dokumentace č. NAB V 016. </t>
    </r>
  </si>
  <si>
    <t>NAB V 018a</t>
  </si>
  <si>
    <t xml:space="preserve">Šatní skříň - devítimodul </t>
  </si>
  <si>
    <r>
      <t xml:space="preserve">Materiál a konstrukce: </t>
    </r>
    <r>
      <rPr>
        <sz val="10"/>
        <color theme="1"/>
        <rFont val="Arial Narrow"/>
        <family val="2"/>
        <charset val="238"/>
      </rPr>
      <t xml:space="preserve">Dle zadávací dokumentace č. NAB V 018a. </t>
    </r>
  </si>
  <si>
    <t>NAB V 018b</t>
  </si>
  <si>
    <t>Šatní skříň - šestimodul</t>
  </si>
  <si>
    <r>
      <t xml:space="preserve">Materiál a konstrukce: </t>
    </r>
    <r>
      <rPr>
        <sz val="10"/>
        <color theme="1"/>
        <rFont val="Arial Narrow"/>
        <family val="2"/>
        <charset val="238"/>
      </rPr>
      <t xml:space="preserve">Dle zadávací dokumentace č. NAB V 018b. </t>
    </r>
  </si>
  <si>
    <t>NAB V 018c</t>
  </si>
  <si>
    <t>Šatní skříň - třímodul</t>
  </si>
  <si>
    <r>
      <t xml:space="preserve">Materiál a konstrukce: </t>
    </r>
    <r>
      <rPr>
        <sz val="10"/>
        <color theme="1"/>
        <rFont val="Arial Narrow"/>
        <family val="2"/>
        <charset val="238"/>
      </rPr>
      <t xml:space="preserve">Dle zadávací dokumentace č. NAB V 018c. </t>
    </r>
  </si>
  <si>
    <t>NAB V 029</t>
  </si>
  <si>
    <t xml:space="preserve">Domeček </t>
  </si>
  <si>
    <r>
      <t xml:space="preserve">Materiál a konstrukce: </t>
    </r>
    <r>
      <rPr>
        <sz val="10"/>
        <color theme="1"/>
        <rFont val="Arial Narrow"/>
        <family val="2"/>
        <charset val="238"/>
      </rPr>
      <t xml:space="preserve">Dle zadávací dokumentace č. NAB V 029. </t>
    </r>
  </si>
  <si>
    <t>NAB V 031</t>
  </si>
  <si>
    <r>
      <t xml:space="preserve">Materiál a konstrukce: </t>
    </r>
    <r>
      <rPr>
        <sz val="10"/>
        <color theme="1"/>
        <rFont val="Arial Narrow"/>
        <family val="2"/>
        <charset val="238"/>
      </rPr>
      <t xml:space="preserve">Dle zadávací dokumentace č. NAB V 031. </t>
    </r>
  </si>
  <si>
    <t>NAB V 032</t>
  </si>
  <si>
    <t xml:space="preserve">Ocelová skruž </t>
  </si>
  <si>
    <r>
      <t xml:space="preserve">Materiál a konstrukce: </t>
    </r>
    <r>
      <rPr>
        <sz val="10"/>
        <color theme="1"/>
        <rFont val="Arial Narrow"/>
        <family val="2"/>
        <charset val="238"/>
      </rPr>
      <t xml:space="preserve">Dle zadávací dokumentace č. NAB V 032. </t>
    </r>
  </si>
  <si>
    <t>NAB V 033</t>
  </si>
  <si>
    <r>
      <t xml:space="preserve">Materiál a konstrukce: </t>
    </r>
    <r>
      <rPr>
        <sz val="10"/>
        <color theme="1"/>
        <rFont val="Arial Narrow"/>
        <family val="2"/>
        <charset val="238"/>
      </rPr>
      <t xml:space="preserve">Dle zadávací dokumentace č. NAB V 033. </t>
    </r>
  </si>
  <si>
    <t>Technická specifikace - Vybavení pro část MŠ - vestavěný nábytek</t>
  </si>
  <si>
    <t>NAB V 001</t>
  </si>
  <si>
    <t xml:space="preserve">Panel pro název místnosti </t>
  </si>
  <si>
    <r>
      <t xml:space="preserve">Materiál a konstrukce: </t>
    </r>
    <r>
      <rPr>
        <sz val="10"/>
        <color theme="1"/>
        <rFont val="Arial Narrow"/>
        <family val="2"/>
        <charset val="238"/>
      </rPr>
      <t xml:space="preserve">Dle zadávací dokumentace č. NAB V 001. </t>
    </r>
  </si>
  <si>
    <t>Malá lezecká stěna</t>
  </si>
  <si>
    <t xml:space="preserve">Knihovna </t>
  </si>
  <si>
    <t>NAB V 019</t>
  </si>
  <si>
    <t xml:space="preserve">Skříň na osobní pomůcky - sestava </t>
  </si>
  <si>
    <r>
      <t xml:space="preserve">Materiál a konstrukce: </t>
    </r>
    <r>
      <rPr>
        <sz val="10"/>
        <color theme="1"/>
        <rFont val="Arial Narrow"/>
        <family val="2"/>
        <charset val="238"/>
      </rPr>
      <t xml:space="preserve">Dle zadávací dokumentace č. NAB V 019. </t>
    </r>
  </si>
  <si>
    <t>NAB V 020</t>
  </si>
  <si>
    <r>
      <t xml:space="preserve">Materiál a konstrukce: </t>
    </r>
    <r>
      <rPr>
        <sz val="10"/>
        <color theme="1"/>
        <rFont val="Arial Narrow"/>
        <family val="2"/>
        <charset val="238"/>
      </rPr>
      <t xml:space="preserve">Dle zadávací dokumentace č. NAB V 020. </t>
    </r>
  </si>
  <si>
    <t>NAB V 021</t>
  </si>
  <si>
    <t>NAB V 022</t>
  </si>
  <si>
    <r>
      <t xml:space="preserve">Materiál a konstrukce: </t>
    </r>
    <r>
      <rPr>
        <sz val="10"/>
        <color theme="1"/>
        <rFont val="Arial Narrow"/>
        <family val="2"/>
        <charset val="238"/>
      </rPr>
      <t xml:space="preserve">Dle zadávací dokumentace č. NAB V 022.  </t>
    </r>
  </si>
  <si>
    <t>NAB V 023</t>
  </si>
  <si>
    <r>
      <t xml:space="preserve">Materiál a konstrukce: </t>
    </r>
    <r>
      <rPr>
        <sz val="10"/>
        <color theme="1"/>
        <rFont val="Arial Narrow"/>
        <family val="2"/>
        <charset val="238"/>
      </rPr>
      <t xml:space="preserve">Dle zadávací dokumentace č. NAB V 023.  </t>
    </r>
  </si>
  <si>
    <t>NAB V 024</t>
  </si>
  <si>
    <r>
      <t xml:space="preserve">Materiál a konstrukce: </t>
    </r>
    <r>
      <rPr>
        <sz val="10"/>
        <color theme="1"/>
        <rFont val="Arial Narrow"/>
        <family val="2"/>
        <charset val="238"/>
      </rPr>
      <t xml:space="preserve">Dle zadávací dokumentace č. NAB V 024.  </t>
    </r>
  </si>
  <si>
    <t>NAB V 025</t>
  </si>
  <si>
    <r>
      <t xml:space="preserve">Materiál a konstrukce: </t>
    </r>
    <r>
      <rPr>
        <sz val="10"/>
        <color theme="1"/>
        <rFont val="Arial Narrow"/>
        <family val="2"/>
        <charset val="238"/>
      </rPr>
      <t xml:space="preserve">Dle zadávací dokumentace č. NAB V 025.  </t>
    </r>
  </si>
  <si>
    <t>NAB V 026</t>
  </si>
  <si>
    <r>
      <t xml:space="preserve">Materiál a konstrukce: </t>
    </r>
    <r>
      <rPr>
        <sz val="10"/>
        <color theme="1"/>
        <rFont val="Arial Narrow"/>
        <family val="2"/>
        <charset val="238"/>
      </rPr>
      <t xml:space="preserve">Dle zadávací dokumentace č. NAB V 026.  </t>
    </r>
  </si>
  <si>
    <t>NAB V 027</t>
  </si>
  <si>
    <r>
      <t xml:space="preserve">Materiál a konstrukce: </t>
    </r>
    <r>
      <rPr>
        <sz val="10"/>
        <color theme="1"/>
        <rFont val="Arial Narrow"/>
        <family val="2"/>
        <charset val="238"/>
      </rPr>
      <t xml:space="preserve">Dle zadávací dokumentace č. NAB V 027.  </t>
    </r>
  </si>
  <si>
    <t>NAB V 028</t>
  </si>
  <si>
    <r>
      <t xml:space="preserve">Materiál a konstrukce: </t>
    </r>
    <r>
      <rPr>
        <sz val="10"/>
        <color theme="1"/>
        <rFont val="Arial Narrow"/>
        <family val="2"/>
        <charset val="238"/>
      </rPr>
      <t xml:space="preserve">Dle zadávací dokumentace č. NAB V 028.  </t>
    </r>
  </si>
  <si>
    <r>
      <t xml:space="preserve">Materiál a konstrukce:  </t>
    </r>
    <r>
      <rPr>
        <sz val="10"/>
        <color theme="1"/>
        <rFont val="Arial Narrow"/>
        <family val="2"/>
        <charset val="238"/>
      </rPr>
      <t xml:space="preserve">Korpus a dveře šatníku z LTD, tl. 18mm. Hrana ABS 2 mm. Konstrukce dle přiloženého výkresu zadávací dokumentace č. NAB 029a. Konečné rozměry nutno ověřit na stavbě, dodavatel zajistí výrobní výkresy a předloží k odsouhlasení před zadáním do výroby.                                                                                                                     </t>
    </r>
    <r>
      <rPr>
        <b/>
        <sz val="10"/>
        <color theme="1"/>
        <rFont val="Arial Narrow"/>
        <family val="2"/>
        <charset val="238"/>
      </rPr>
      <t xml:space="preserve">Barevné provedení: </t>
    </r>
    <r>
      <rPr>
        <sz val="10"/>
        <color theme="1"/>
        <rFont val="Arial Narrow"/>
        <family val="2"/>
        <charset val="238"/>
      </rPr>
      <t xml:space="preserve">viz výkres </t>
    </r>
  </si>
  <si>
    <r>
      <t xml:space="preserve">Materiál a konstrukce:  </t>
    </r>
    <r>
      <rPr>
        <sz val="10"/>
        <color theme="1"/>
        <rFont val="Arial Narrow"/>
        <family val="2"/>
        <charset val="238"/>
      </rPr>
      <t xml:space="preserve">Korpus a dveře šatníku z LTD, tl. 18mm. Hrana ABS 2 mm. Konstrukce dle přiloženého výkresu zadávací dokumentace č. NAB 029b. Konečné rozměry nutno ověřit na stavbě, dodavatel zajistí výrobní výkresy a předloží k odsouhlasení před zadáním do výroby.                                                                                                                     </t>
    </r>
    <r>
      <rPr>
        <b/>
        <sz val="10"/>
        <color theme="1"/>
        <rFont val="Arial Narrow"/>
        <family val="2"/>
        <charset val="238"/>
      </rPr>
      <t>Barevné provedení:</t>
    </r>
    <r>
      <rPr>
        <sz val="10"/>
        <color theme="1"/>
        <rFont val="Arial Narrow"/>
        <family val="2"/>
        <charset val="238"/>
      </rPr>
      <t xml:space="preserve"> viz výkres </t>
    </r>
  </si>
  <si>
    <r>
      <t>Materiál a konstrukce:</t>
    </r>
    <r>
      <rPr>
        <sz val="10"/>
        <color theme="1"/>
        <rFont val="Arial Narrow"/>
        <family val="2"/>
        <charset val="238"/>
      </rPr>
      <t xml:space="preserve"> Provedení dle přiloženého výkresu č. NAB 031. Konečné rozměry nutno ověřit na stavbě, dodavatel zajistí výrobní výkresy a předloží k odsouhlasení před zadáním do výroby.                                                                                                                     </t>
    </r>
    <r>
      <rPr>
        <b/>
        <sz val="10"/>
        <color theme="1"/>
        <rFont val="Arial Narrow"/>
        <family val="2"/>
        <charset val="238"/>
      </rPr>
      <t>Barevné provedení:</t>
    </r>
    <r>
      <rPr>
        <sz val="10"/>
        <color theme="1"/>
        <rFont val="Arial Narrow"/>
        <family val="2"/>
        <charset val="238"/>
      </rPr>
      <t xml:space="preserve"> viz výkres </t>
    </r>
  </si>
  <si>
    <r>
      <t xml:space="preserve">Materiál a konstrukce:  </t>
    </r>
    <r>
      <rPr>
        <sz val="10"/>
        <color theme="1"/>
        <rFont val="Arial Narrow"/>
        <family val="2"/>
        <charset val="238"/>
      </rPr>
      <t xml:space="preserve">Korpus i police LTD tl. 18mm, pohledová záda LTD tl. 18mm. Police a půda naložena na bocích skříně. Hrany ABS tl. 0,7mm. Dveře LDT tl. 18mm naloženy na korpusu. Dveře mají miskové závěsy s úhlem otvírání od 95° do 110°. Přestavitelné police po 32mm, podpěry polic kovové válečky pr. 5mm. Skříně jsou uzamykatelné jednocestným zámkem. Úchytka kruhová pr. 35mm. Celkové provedení dle přiloženého výkresu č. NAB 037.                                                       </t>
    </r>
    <r>
      <rPr>
        <b/>
        <sz val="10"/>
        <color theme="1"/>
        <rFont val="Arial Narrow"/>
        <family val="2"/>
        <charset val="238"/>
      </rPr>
      <t xml:space="preserve">Barevné provedení: </t>
    </r>
    <r>
      <rPr>
        <sz val="10"/>
        <color theme="1"/>
        <rFont val="Arial Narrow"/>
        <family val="2"/>
        <charset val="238"/>
      </rPr>
      <t xml:space="preserve">viz výkres. </t>
    </r>
  </si>
  <si>
    <r>
      <t xml:space="preserve">Materiál a konstrukce: </t>
    </r>
    <r>
      <rPr>
        <sz val="10"/>
        <color theme="1"/>
        <rFont val="Arial Narrow"/>
        <family val="2"/>
        <charset val="238"/>
      </rPr>
      <t xml:space="preserve"> Kontejner je vyroben z LTD tl. 18mm, čela zásuvek LTD tl. 18mm, vnitřní zásuvky celokovové. Dělení 3 zásuvky.Úchytka kruhová pr. 35mm.Centrální uzamykání, zámková vložka se sklopným klíčem. Kontejner mobilní  na kolečkách. Celkové provedení dle přiloženého výkresu č. NAB 032.                                                                                   </t>
    </r>
    <r>
      <rPr>
        <b/>
        <sz val="10"/>
        <color theme="1"/>
        <rFont val="Arial Narrow"/>
        <family val="2"/>
        <charset val="238"/>
      </rPr>
      <t xml:space="preserve">Barevné provedení: </t>
    </r>
    <r>
      <rPr>
        <sz val="10"/>
        <color theme="1"/>
        <rFont val="Arial Narrow"/>
        <family val="2"/>
        <charset val="238"/>
      </rPr>
      <t xml:space="preserve">viz výkres. </t>
    </r>
  </si>
  <si>
    <r>
      <t xml:space="preserve">Materiál a konstrukce: </t>
    </r>
    <r>
      <rPr>
        <sz val="10"/>
        <color theme="1"/>
        <rFont val="Arial Narrow"/>
        <family val="2"/>
        <charset val="238"/>
      </rPr>
      <t xml:space="preserve"> Kontejner je vyroben z LTD tl. 18mm, čela zásuvek LTD tl. 18mm, vnitřní zásuvky celokovové. Dělení 3 zásuvky.Úchytka kruhová pr. 35mm.Centrální uzamykání, zámková vložka se sklopným klíčem. Kontejner mobilní s čalouněným sedákem, na kolečkách. Celkové provedení dle přiloženého výkresu č. NAB 038a.                                                       </t>
    </r>
    <r>
      <rPr>
        <b/>
        <sz val="10"/>
        <color theme="1"/>
        <rFont val="Arial Narrow"/>
        <family val="2"/>
        <charset val="238"/>
      </rPr>
      <t>Barevné provedení:</t>
    </r>
    <r>
      <rPr>
        <sz val="10"/>
        <color theme="1"/>
        <rFont val="Arial Narrow"/>
        <family val="2"/>
        <charset val="238"/>
      </rPr>
      <t xml:space="preserve"> viz výkres. </t>
    </r>
  </si>
  <si>
    <r>
      <t xml:space="preserve">Materiál a konstrukce: </t>
    </r>
    <r>
      <rPr>
        <sz val="10"/>
        <color theme="1"/>
        <rFont val="Arial Narrow"/>
        <family val="2"/>
        <charset val="238"/>
      </rPr>
      <t xml:space="preserve">Korpus i police LTD tl. 18mm, pohledová záda LTD tl. 18mm. Police a půda naložena na bocích skříně. Hrany ABS tl. 0,7mm. Přestavitelné police, podpěry polic kovové válečky pr. 5mm. Dno opatřeno rektifikacemi. Celkové provedení dle přiloženého výkresu č. NAB 039.                                                                                                      </t>
    </r>
    <r>
      <rPr>
        <b/>
        <sz val="10"/>
        <color theme="1"/>
        <rFont val="Arial Narrow"/>
        <family val="2"/>
        <charset val="238"/>
      </rPr>
      <t xml:space="preserve">Barevné provedení: </t>
    </r>
    <r>
      <rPr>
        <sz val="10"/>
        <color theme="1"/>
        <rFont val="Arial Narrow"/>
        <family val="2"/>
        <charset val="238"/>
      </rPr>
      <t xml:space="preserve">viz výkres. </t>
    </r>
  </si>
  <si>
    <r>
      <t xml:space="preserve">Materiál a konstrukce: </t>
    </r>
    <r>
      <rPr>
        <sz val="10"/>
        <color theme="1"/>
        <rFont val="Arial Narrow"/>
        <family val="2"/>
        <charset val="238"/>
      </rPr>
      <t xml:space="preserve">Věšáková stěna vyrobena z LTD. Hrany ABS 2mm v barvě LTD. Podložená podsazeným rámem LTD bílé pro zavěšení. K přišroubování na zeď s 11ks háčků. Háčky v bílé barvě, lakované z ohýbaných plechových pásků kotvených do desky, nerezové. Háčky o rozměru: 150x20 mm. Celkové provedení dle přiloženého výkresu č. NAB 041.                                                                                                                                                                      </t>
    </r>
    <r>
      <rPr>
        <b/>
        <sz val="10"/>
        <color theme="1"/>
        <rFont val="Arial Narrow"/>
        <family val="2"/>
        <charset val="238"/>
      </rPr>
      <t>Barevné provedení:</t>
    </r>
    <r>
      <rPr>
        <sz val="10"/>
        <color theme="1"/>
        <rFont val="Arial Narrow"/>
        <family val="2"/>
        <charset val="238"/>
      </rPr>
      <t xml:space="preserve"> viz výkres. </t>
    </r>
  </si>
  <si>
    <r>
      <t xml:space="preserve">Materiál a konstrukce: </t>
    </r>
    <r>
      <rPr>
        <sz val="10"/>
        <color theme="1"/>
        <rFont val="Arial Narrow"/>
        <family val="2"/>
        <charset val="238"/>
      </rPr>
      <t xml:space="preserve">Věšáková stěna vyrobena z LTD. Hrany ABS 2mm v barvě LTD. Podložená podsazeným rámem LTD bílé pro zavěšení. K přišroubování na zeď s 11ks háčků. Háčky v bílé barvě, lakované z ohýbaných plechových pásků kotvených do desky, nerezové. Háčky o rozměru: 150x20 mm. Celkové provedení dle přiloženého výkresu č. NAB 043a.                                                                                                                                                                        </t>
    </r>
    <r>
      <rPr>
        <b/>
        <sz val="10"/>
        <color theme="1"/>
        <rFont val="Arial Narrow"/>
        <family val="2"/>
        <charset val="238"/>
      </rPr>
      <t>Barevné provedení:</t>
    </r>
    <r>
      <rPr>
        <sz val="10"/>
        <color theme="1"/>
        <rFont val="Arial Narrow"/>
        <family val="2"/>
        <charset val="238"/>
      </rPr>
      <t xml:space="preserve"> viz výkres. </t>
    </r>
  </si>
  <si>
    <r>
      <t xml:space="preserve">Materiál a konstrukce: </t>
    </r>
    <r>
      <rPr>
        <sz val="10"/>
        <color theme="1"/>
        <rFont val="Arial Narrow"/>
        <family val="2"/>
        <charset val="238"/>
      </rPr>
      <t xml:space="preserve">Věšáková stěna vyrobena z LTD. Hrany ABS 2mm v barvě LTD. Podložená podsazeným rámem LTD bílé pro zavěšení. K přišroubování na zeď s 6ks háčků. Háčky v bílé barvě, lakované z ohýbaných plechových pásků kotvených do desky, nerezové. Háčky o rozměru: 150x20 mm. Celkové provedení dle přiloženého výkresu č. NAB 043b.                                                                                                                                                                    </t>
    </r>
    <r>
      <rPr>
        <b/>
        <sz val="10"/>
        <color theme="1"/>
        <rFont val="Arial Narrow"/>
        <family val="2"/>
        <charset val="238"/>
      </rPr>
      <t>Barevné provedení:</t>
    </r>
    <r>
      <rPr>
        <sz val="10"/>
        <color theme="1"/>
        <rFont val="Arial Narrow"/>
        <family val="2"/>
        <charset val="238"/>
      </rPr>
      <t xml:space="preserve"> viz výkres. </t>
    </r>
  </si>
  <si>
    <r>
      <t xml:space="preserve">Materiál a konstrukce: </t>
    </r>
    <r>
      <rPr>
        <sz val="10"/>
        <color theme="1"/>
        <rFont val="Arial Narrow"/>
        <family val="2"/>
        <charset val="238"/>
      </rPr>
      <t xml:space="preserve">Korpus i police LTD tl. 18mm, pohledová záda LTD tl. 18mm. Police a půda naložena na bocích skříně. Hrany ABS tl. 0,7mm. Přestavitelné police, podpěry polic kovové válečky pr. 5mm. Dno opatřeno rektifikacemi. Celkové provedení dle přiloženého výkresu č. NAB 048.                                                                                                                           </t>
    </r>
    <r>
      <rPr>
        <b/>
        <sz val="10"/>
        <color theme="1"/>
        <rFont val="Arial Narrow"/>
        <family val="2"/>
        <charset val="238"/>
      </rPr>
      <t>Barevné provedení:</t>
    </r>
    <r>
      <rPr>
        <sz val="10"/>
        <color theme="1"/>
        <rFont val="Arial Narrow"/>
        <family val="2"/>
        <charset val="238"/>
      </rPr>
      <t xml:space="preserve"> viz výkres. </t>
    </r>
  </si>
  <si>
    <r>
      <t xml:space="preserve">Materiál a konstrukce: </t>
    </r>
    <r>
      <rPr>
        <sz val="10"/>
        <color theme="1"/>
        <rFont val="Arial Narrow"/>
        <family val="2"/>
        <charset val="238"/>
      </rPr>
      <t xml:space="preserve">Korpus police LTD tl. 18mm, pohledová záda LTD tl. 18mm. Police a půda naložena na bocích skříně. Hrany ABS tl. 0,7mm. Provedení dle výkresu, včetně kotevního materiálu. Celkové provedení dle přiloženého výkresu č. NAB 050.                                                                                                                                                                 </t>
    </r>
    <r>
      <rPr>
        <b/>
        <sz val="10"/>
        <color theme="1"/>
        <rFont val="Arial Narrow"/>
        <family val="2"/>
        <charset val="238"/>
      </rPr>
      <t>Barevné provedení:</t>
    </r>
    <r>
      <rPr>
        <sz val="10"/>
        <color theme="1"/>
        <rFont val="Arial Narrow"/>
        <family val="2"/>
        <charset val="238"/>
      </rPr>
      <t xml:space="preserve"> viz výkres. </t>
    </r>
  </si>
  <si>
    <r>
      <t xml:space="preserve">Materiál a konstrukce: </t>
    </r>
    <r>
      <rPr>
        <sz val="10"/>
        <color theme="1"/>
        <rFont val="Arial Narrow"/>
        <family val="2"/>
        <charset val="238"/>
      </rPr>
      <t xml:space="preserve">Nástěnný sušák na výkresy do formáty A3, sklopný. Materiál sušáku - ocel, lak bílý RAL9010.      </t>
    </r>
    <r>
      <rPr>
        <b/>
        <sz val="10"/>
        <color theme="1"/>
        <rFont val="Arial Narrow"/>
        <family val="2"/>
        <charset val="238"/>
      </rPr>
      <t>Barevné provedení:</t>
    </r>
    <r>
      <rPr>
        <sz val="10"/>
        <color theme="1"/>
        <rFont val="Arial Narrow"/>
        <family val="2"/>
        <charset val="238"/>
      </rPr>
      <t xml:space="preserve"> ocel, lak bílý RAL9010. </t>
    </r>
  </si>
  <si>
    <r>
      <t xml:space="preserve">Materiál a konstrukce: </t>
    </r>
    <r>
      <rPr>
        <sz val="10"/>
        <color theme="1"/>
        <rFont val="Arial Narrow"/>
        <family val="2"/>
        <charset val="238"/>
      </rPr>
      <t xml:space="preserve">Třímístná sedací souprava s vysocepružnou polyuretanovou pěnou a snímatelným potahem. Rám pohovky se skládá z masivního dřeva a dřevitých materiálů. Noha - masivní bříza a akrylový lak.                              </t>
    </r>
    <r>
      <rPr>
        <b/>
        <sz val="10"/>
        <color theme="1"/>
        <rFont val="Arial Narrow"/>
        <family val="2"/>
        <charset val="238"/>
      </rPr>
      <t>Barevné provedení:</t>
    </r>
    <r>
      <rPr>
        <sz val="10"/>
        <color theme="1"/>
        <rFont val="Arial Narrow"/>
        <family val="2"/>
        <charset val="238"/>
      </rPr>
      <t xml:space="preserve"> dle výběru zadavatele.</t>
    </r>
  </si>
  <si>
    <r>
      <t xml:space="preserve">Materiál a konstrukce: </t>
    </r>
    <r>
      <rPr>
        <sz val="10"/>
        <color theme="1"/>
        <rFont val="Arial Narrow"/>
        <family val="2"/>
        <charset val="238"/>
      </rPr>
      <t xml:space="preserve">Stavebnice bude omyvatelná, oděruvzdorná, snímatelná (suchý zip), vyplněna PUR pěnou. Rozměry jednotlivých dílů (vxšxh): 2x krychle - 30x30x30cm, 1x kvádr  - 60x30x30cm, 2x most - 60x30x30cm, 2x půlválec - 30x15x30cm, 2x hranol - 30x15x30cm, 2x stříška - 30x30x30cm (odvěsna 40cm), 2x klín - 60x30x30 (odvěsna 66cm).                                                                                                                                                                    </t>
    </r>
    <r>
      <rPr>
        <b/>
        <sz val="10"/>
        <color theme="1"/>
        <rFont val="Arial Narrow"/>
        <family val="2"/>
        <charset val="238"/>
      </rPr>
      <t>Barevné provedení:</t>
    </r>
    <r>
      <rPr>
        <sz val="10"/>
        <color theme="1"/>
        <rFont val="Arial Narrow"/>
        <family val="2"/>
        <charset val="238"/>
      </rPr>
      <t xml:space="preserve"> dle výběru zadavatele. </t>
    </r>
  </si>
  <si>
    <t>Celkem bez DPH</t>
  </si>
  <si>
    <t>21% DPH</t>
  </si>
  <si>
    <t xml:space="preserve">Celkem vč. DPH </t>
  </si>
  <si>
    <r>
      <t xml:space="preserve">Materiál a konstrukce:  </t>
    </r>
    <r>
      <rPr>
        <sz val="10"/>
        <color theme="1"/>
        <rFont val="Arial Narrow"/>
        <family val="2"/>
        <charset val="238"/>
      </rPr>
      <t xml:space="preserve">Kruhová stolová deska průměru 600mm, LTD tl. min. 18mm, hrana ABS min. 2mm.  Centrální kovová noha střední průměr trubky 102mm pro dřevěnou desku, spodní disk průnměru 580mm. Demontovatelný kříž, stojan i talíř. Zátěž pro disk - závaží přišroubované zespodu do disku centrální nohy.            </t>
    </r>
    <r>
      <rPr>
        <b/>
        <sz val="10"/>
        <color theme="1"/>
        <rFont val="Arial Narrow"/>
        <family val="2"/>
        <charset val="238"/>
      </rPr>
      <t xml:space="preserve">Barevné provedení: </t>
    </r>
    <r>
      <rPr>
        <sz val="10"/>
        <color theme="1"/>
        <rFont val="Arial Narrow"/>
        <family val="2"/>
        <charset val="238"/>
      </rPr>
      <t>podnož</t>
    </r>
    <r>
      <rPr>
        <b/>
        <sz val="10"/>
        <color theme="1"/>
        <rFont val="Arial Narrow"/>
        <family val="2"/>
        <charset val="238"/>
      </rPr>
      <t xml:space="preserve"> </t>
    </r>
    <r>
      <rPr>
        <sz val="10"/>
        <color theme="1"/>
        <rFont val="Arial Narrow"/>
        <family val="2"/>
        <charset val="238"/>
      </rPr>
      <t xml:space="preserve">RAL9010 bílá, deska např. Opal White nebo podobný odstín - nutné odsouhlasit zadavatelem. </t>
    </r>
  </si>
  <si>
    <r>
      <t xml:space="preserve">Materiál a konstrukce: </t>
    </r>
    <r>
      <rPr>
        <sz val="10"/>
        <color theme="1"/>
        <rFont val="Arial Narrow"/>
        <family val="2"/>
        <charset val="238"/>
      </rPr>
      <t xml:space="preserve"> Celkové provedení LTD, tl. 18 mm. Hrana ABS 2 mm. Celkové provedení dle přiloženého výkresu zadavácí dokumentace č. NAB 003. Konečné rozměry nutno ověřit na stavbě, dodavatel zajistí výrobní výkresy a předloží k odouhlasení před zadáním do výroby.
</t>
    </r>
    <r>
      <rPr>
        <b/>
        <sz val="10"/>
        <color theme="1"/>
        <rFont val="Arial Narrow"/>
        <family val="2"/>
        <charset val="238"/>
      </rPr>
      <t>Barevné proveden</t>
    </r>
    <r>
      <rPr>
        <sz val="10"/>
        <color theme="1"/>
        <rFont val="Arial Narrow"/>
        <family val="2"/>
        <charset val="238"/>
      </rPr>
      <t xml:space="preserve">í: např. Opal White nebo podobný odstín .- nutné odsouhlasit zadavatelem. </t>
    </r>
  </si>
  <si>
    <r>
      <t xml:space="preserve">Materiál a konstrukce:  </t>
    </r>
    <r>
      <rPr>
        <sz val="10"/>
        <color theme="1"/>
        <rFont val="Arial Narrow"/>
        <family val="2"/>
        <charset val="238"/>
      </rPr>
      <t xml:space="preserve">Konfernční židle bude  na čtyřech nohách. Opěrák bude tvořen síťovinou, která bude  obepínat celou ocelovou konstrukci opěráku. Kostra v RAL9005 černá. Sedák bude čalouněný potahovinou s  min. oděruvzdorností  100.000 Martindale. S područkami, stohovatelná.                                                                                        </t>
    </r>
    <r>
      <rPr>
        <b/>
        <sz val="10"/>
        <color theme="1"/>
        <rFont val="Arial Narrow"/>
        <family val="2"/>
        <charset val="238"/>
      </rPr>
      <t xml:space="preserve">Barevné provedení: </t>
    </r>
    <r>
      <rPr>
        <sz val="10"/>
        <color theme="1"/>
        <rFont val="Arial Narrow"/>
        <family val="2"/>
        <charset val="238"/>
      </rPr>
      <t xml:space="preserve">opěrák - černá šíť, sedák - tmavě šedý, kostra - černá. </t>
    </r>
  </si>
  <si>
    <r>
      <t xml:space="preserve">Materiál a konstrukce: </t>
    </r>
    <r>
      <rPr>
        <sz val="10"/>
        <color theme="1"/>
        <rFont val="Arial Narrow"/>
        <family val="2"/>
        <charset val="238"/>
      </rPr>
      <t xml:space="preserve">Celkové provedení z LTD, tl. 36mm. Hrana ABS 2mm. Celkové provedení dle přiloženého výkresu č. NAB 030. Konečné rozměry nutno ověřit na stavbě, dodavatel zajistí výrobní výkresy a předloží k odsouhlasení před zadáním do výroby.                                                                                                                              </t>
    </r>
    <r>
      <rPr>
        <b/>
        <sz val="10"/>
        <color theme="1"/>
        <rFont val="Arial Narrow"/>
        <family val="2"/>
        <charset val="238"/>
      </rPr>
      <t>Barevné provedení:</t>
    </r>
    <r>
      <rPr>
        <sz val="10"/>
        <color theme="1"/>
        <rFont val="Arial Narrow"/>
        <family val="2"/>
        <charset val="238"/>
      </rPr>
      <t xml:space="preserve"> např. Pine nature nebo podobný odstín - nutné odsouhlasit zadavatelem. </t>
    </r>
  </si>
  <si>
    <r>
      <t xml:space="preserve">Materiál a konstrukce:  </t>
    </r>
    <r>
      <rPr>
        <sz val="10"/>
        <color theme="1"/>
        <rFont val="Arial Narrow"/>
        <family val="2"/>
        <charset val="238"/>
      </rPr>
      <t xml:space="preserve"> Korpus skříně vč. zad a polic bude z LTD min. tl. 18 mm,  korpus lepený, všechny plochy olepeny ABS hranou min. tl. 2 mm, vyjma bočních hran půdy a dna, zde plastová hrana tl. 0,8mm. Půda naložená na boky skříně. Police musí být výškově stavitelné, podpěry polic zabraňující jejich vysunutí. Bezpečnostní panty bez viditelných šroubů včetně tlumičů pro pomalé dovírání dveří. Dveře LTD min. tl. 18 mm, opatřeny zapuštěnou kruhovou úchytkou průměru 35 mm. Boční části skříňky jsou opatřeny dvířky, uprostřed plasovými vodícími lištami pro uložení plastových boxů.  Požadovaný výběr z min. 12 barevnývh odstínů plastů pro boxy. Skříňka je opatřena 4 bržděnými kolečky o průměru 75 mm. Celkové provedení dle přiloženého výkresu č. NAB 035.                                                                                                                                  </t>
    </r>
    <r>
      <rPr>
        <b/>
        <sz val="10"/>
        <color theme="1"/>
        <rFont val="Arial Narrow"/>
        <family val="2"/>
        <charset val="238"/>
      </rPr>
      <t>Barevné provedení:</t>
    </r>
    <r>
      <rPr>
        <sz val="10"/>
        <color theme="1"/>
        <rFont val="Arial Narrow"/>
        <family val="2"/>
        <charset val="238"/>
      </rPr>
      <t xml:space="preserve"> viz výkres. </t>
    </r>
  </si>
  <si>
    <r>
      <t xml:space="preserve">Materiál a konstrukce:  </t>
    </r>
    <r>
      <rPr>
        <sz val="10"/>
        <color theme="1"/>
        <rFont val="Arial Narrow"/>
        <family val="2"/>
        <charset val="238"/>
      </rPr>
      <t xml:space="preserve">Korpus a dveře skříňky z LTD, tl. 18mm. Hrana ABS 2 mm. Skříňka obsahuje 1x přestavitelnou polici. Konstrukce dle přiloženého výkresu zadávací dokumentace č. NAB 044. Konečné rozměry nutno ověřit na stavbě, dodavatel zajistí výrobní výkresy a předloží k odsouhlasení před zadáním do výroby.                                                                                                                     </t>
    </r>
    <r>
      <rPr>
        <b/>
        <sz val="10"/>
        <color theme="1"/>
        <rFont val="Arial Narrow"/>
        <family val="2"/>
        <charset val="238"/>
      </rPr>
      <t>Barevné provedení:</t>
    </r>
    <r>
      <rPr>
        <sz val="10"/>
        <color theme="1"/>
        <rFont val="Arial Narrow"/>
        <family val="2"/>
        <charset val="238"/>
      </rPr>
      <t xml:space="preserve"> např. Opal White nebo podobný odstín - nutné odsouhlasit zadavatelem.  </t>
    </r>
  </si>
  <si>
    <r>
      <t xml:space="preserve">Materiál a konstrukce:  </t>
    </r>
    <r>
      <rPr>
        <sz val="10"/>
        <color theme="1"/>
        <rFont val="Arial Narrow"/>
        <family val="2"/>
        <charset val="238"/>
      </rPr>
      <t xml:space="preserve"> Korpus skříně vč. zad a polic bude z LTD min. tl. 18 mm,  korpus lepený, všechny plochy olepeny ABS hranou min. tl. 2 mm, vyjma bočních hran půdy a dna, zde plastová hrana tl. 0,8mm. Půda naložená na boky skříně. Police musí být výškově stavitelné, podpěry polic zabraňující jejich vysunutí. Bezpečnostní panty bez viditelných šroubů včetně tlumičů pro pomalé dovírání dveří. Dveře LTD min. tl. 18 mm, opatřeny zapuštěnou kruhovou úchytkou průměru 35 mm. Boční části skříňky jsou opatřeny plasovými vodícími lištami pro uložení plastových boxů.  Požadovaný výběr z min. 12 barevnývh odstínů plastů pro boxy. Skříňka je opatřena 4 bržděnými kolečky o průměru 75 mm. Celkové provedení dle přiloženého výkresu č. NAB 033.                                                                                                                     </t>
    </r>
    <r>
      <rPr>
        <b/>
        <sz val="10"/>
        <color theme="1"/>
        <rFont val="Arial Narrow"/>
        <family val="2"/>
        <charset val="238"/>
      </rPr>
      <t>Barevné provedení:</t>
    </r>
    <r>
      <rPr>
        <sz val="10"/>
        <color theme="1"/>
        <rFont val="Arial Narrow"/>
        <family val="2"/>
        <charset val="238"/>
      </rPr>
      <t xml:space="preserve"> viz výkres. </t>
    </r>
  </si>
  <si>
    <r>
      <t xml:space="preserve">Materiál a konstrukce:  </t>
    </r>
    <r>
      <rPr>
        <sz val="10"/>
        <color theme="1"/>
        <rFont val="Arial Narrow"/>
        <family val="2"/>
        <charset val="238"/>
      </rPr>
      <t xml:space="preserve">Korpus a dveře skříňky z LTD, tl. 18mm. Hrana ABS 2 mm. Konstrukce dle přiloženého výkresu zadávací dokumentace č. NAB 045. Konečné rozměry nutno ověřit na stavbě, dodavatel zajistí výrobní výkresy a předloží k odsouhlasení před zadáním do výroby.                                                                                                                     </t>
    </r>
    <r>
      <rPr>
        <b/>
        <sz val="10"/>
        <color theme="1"/>
        <rFont val="Arial Narrow"/>
        <family val="2"/>
        <charset val="238"/>
      </rPr>
      <t>Barevné provedení:</t>
    </r>
    <r>
      <rPr>
        <sz val="10"/>
        <color theme="1"/>
        <rFont val="Arial Narrow"/>
        <family val="2"/>
        <charset val="238"/>
      </rPr>
      <t xml:space="preserve"> např. Opal White nebo podobný odstín - nutné odsouhlasit zadavatelem.  </t>
    </r>
  </si>
  <si>
    <r>
      <t xml:space="preserve">Materiál a konstrukce:  </t>
    </r>
    <r>
      <rPr>
        <sz val="10"/>
        <color theme="1"/>
        <rFont val="Arial Narrow"/>
        <family val="2"/>
        <charset val="238"/>
      </rPr>
      <t xml:space="preserve">Korpus a dveře skříňky z LTD, tl.min.18mm. Hrana ABS 2 mm. Konstrukce dle přiloženého výkresu zadávací dokumentace č. NAB 047. Konečné rozměry nutno ověřit na stavbě, dodavatel zajistí výrobní výkresy a předloží k odsouhlasení před zadáním do výroby.                                                                                                                     </t>
    </r>
    <r>
      <rPr>
        <b/>
        <sz val="10"/>
        <color theme="1"/>
        <rFont val="Arial Narrow"/>
        <family val="2"/>
        <charset val="238"/>
      </rPr>
      <t xml:space="preserve">Barevné provedení: </t>
    </r>
    <r>
      <rPr>
        <sz val="10"/>
        <color theme="1"/>
        <rFont val="Arial Narrow"/>
        <family val="2"/>
        <charset val="238"/>
      </rPr>
      <t>viz výkres</t>
    </r>
    <r>
      <rPr>
        <b/>
        <sz val="10"/>
        <color theme="1"/>
        <rFont val="Arial Narrow"/>
        <family val="2"/>
        <charset val="238"/>
      </rPr>
      <t xml:space="preserve"> </t>
    </r>
  </si>
  <si>
    <r>
      <t xml:space="preserve">Materiál a konstrukce: </t>
    </r>
    <r>
      <rPr>
        <sz val="10"/>
        <color theme="1"/>
        <rFont val="Arial Narrow"/>
        <family val="2"/>
        <charset val="238"/>
      </rPr>
      <t xml:space="preserve">Výškově stavitelná lavice se standardně vyrábí ve výškových rozpětích 3-5, 4-6 a 5-7. Rozměr pracovní desky jednolavice je 70x50 cm. Pracovní deska lavice se vyrábí z laminované dřevotřískové desky (DTDL). Tloušťka desky je 18mm. Vnější hrana desky olepená plastovou hranou o tloušťce 2mm (ABS hrana). Deska lavice je k rámu přichycena pomocí závrtných matic a šroubů s metrickým závitem, které zaručující maximální pevnost spojení pracovní deska - rám.
Jednotlivé části rámu školní lavice (spodní a horní díl) jsou vyrobeny z ocelových profilů jako celosvařence. Nosné profily rámu jsou plochoovál 50x30 a plochoovál 45x25 o tloušťce stěny 2mm. Pohyblivé (výsuvné) části rámu jsou zinkovány. Ostatní povrch kovového rámu je upraven práškovou (epoxy-polyesterovou) vypalovanou barvou v různých barevných odstínech RAL. 
Výškové nastavení lavice se provádí manuálně, povolením aretačních šroubů, přestavením noh lavice do požadované výšky a zpětným dotažením aretačních šroubů. Správnost změny výškového nastavení (dosažení potřebné výšky pracovní plochy) se projeví zaskočením signalizačních kuželek do příslušných otvorů, které se nacházející na vnějších stranách noh lavice a jsou barevně označeny. Barevné označení odpovídá normě ČSN EN 1729. Aretační šrouby lze také dotáhnout imbusovým klíčem č.5, čímž se zamezí nežádoucí manipulaci s výškou nastavení bez použití nářadí. Aretační šrouby mají zajišťovací prvky zabraňující jejích snadnému odejmutí.
Lavice je opatřena háčkem pro zavěšení tašky, který je neoddělitelnou součásti lavice (tvoří svařenec se zbytkem rámu).  Součástí lavice je drátěný koš, který je vyroben jako svařenec z ohýbaných drátů o průměru 5 a 6mm. Drátěný koš je zinkován. 
Pro vyrovnání nerovností podlahy je lavice opatřena dvojící rektifikačních šroubů, které jsou součásti plastových návleků. Rektifikační šrouby jsou opatřeny pojistnými podložkami, které zabraňují jejich snadnému odejmutí. Plastové návleky jsou prodlouženy tak, aby byla omezena možnost poškození lakovaných části lavice okopem ze strany sedícího.   
Maximální přípustné zatížení lavice při rovnoměrném zatížení pracovní plochy je 80kg. 
</t>
    </r>
    <r>
      <rPr>
        <b/>
        <sz val="10"/>
        <color theme="1"/>
        <rFont val="Arial Narrow"/>
        <family val="2"/>
        <charset val="238"/>
      </rPr>
      <t xml:space="preserve">Výrobek je certifikován dle EN1729. </t>
    </r>
    <r>
      <rPr>
        <sz val="10"/>
        <color theme="1"/>
        <rFont val="Arial Narrow"/>
        <family val="2"/>
        <charset val="238"/>
      </rPr>
      <t xml:space="preserve">Uchazeč je povinen certifikát předložit s cenovou nabídkou.                                                                                                                      </t>
    </r>
    <r>
      <rPr>
        <b/>
        <sz val="10"/>
        <color theme="1"/>
        <rFont val="Arial Narrow"/>
        <family val="2"/>
        <charset val="238"/>
      </rPr>
      <t>Barevné provedení</t>
    </r>
    <r>
      <rPr>
        <sz val="10"/>
        <color theme="1"/>
        <rFont val="Arial Narrow"/>
        <family val="2"/>
        <charset val="238"/>
      </rPr>
      <t xml:space="preserve">: RAL9010 bílá, plastové kryty světle šedá, stolová deska bílá, hrana ABS světle šedá. </t>
    </r>
  </si>
  <si>
    <r>
      <t xml:space="preserve">Materiál a konstrukce:  </t>
    </r>
    <r>
      <rPr>
        <sz val="10"/>
        <color theme="1"/>
        <rFont val="Arial Narrow"/>
        <family val="2"/>
        <charset val="238"/>
      </rPr>
      <t xml:space="preserve"> Korpus skříně vč. zad a polic bude z LTD min. tl. 18 mm,  korpus lepený, všechny plochy olepeny ABS hranou min. tl. 2 mm, vyjma bočních hran půdy a dna, zde plastová hrana tl. 0,8mm. Půda naložená na boky skříně. Police musí být výškově stavitelné, podpěry polic zabraňující jejich vysunutí. Bezpečnostní panty bez viditelných šroubů včetně tlumičů pro pomalé dovírání dveří. Dveře LTD min. tl. 18 mm, opatřeny zapuštěnou kruhovou úchytkou průměru 35mm. Boční části skříňky jsou opatřeny plasovými vodícími lištami pro uložení plastových boxů.  Požadovaný výběr z min. 12 barevnývh odstínů plastů pro boxy. Skříňka je opatřena 4 bržděnými kolečky o průměru 75 mm. Celkové provedení dle přiloženého výkresu č. NAB 032.                                                                                                                     </t>
    </r>
    <r>
      <rPr>
        <b/>
        <sz val="10"/>
        <color theme="1"/>
        <rFont val="Arial Narrow"/>
        <family val="2"/>
        <charset val="238"/>
      </rPr>
      <t>Barevné provedení:</t>
    </r>
    <r>
      <rPr>
        <sz val="10"/>
        <color theme="1"/>
        <rFont val="Arial Narrow"/>
        <family val="2"/>
        <charset val="238"/>
      </rPr>
      <t xml:space="preserve"> viz výkres. </t>
    </r>
  </si>
  <si>
    <r>
      <t xml:space="preserve">Materiál a konstrukce:  </t>
    </r>
    <r>
      <rPr>
        <sz val="10"/>
        <color theme="1"/>
        <rFont val="Arial Narrow"/>
        <family val="2"/>
        <charset val="238"/>
      </rPr>
      <t xml:space="preserve"> Korpus skříně vč. zad a polic bude z LTD min. tl. 18 mm,  korpus lepený, všechny plochy olepeny ABS hranou min. tl. 2 mm, vyjma bočních hran půdy a dna, zde plastová hrana tl. 0,8mm. Půda naložená na boky skříně. Police musí být výškově stavitelné, podpěry polic zabraňující jejich vysunutí. Bezpečnostní panty bez viditelných šroubů včetně tlumičů pro pomalé dovírání dveří. Dveře LTD min. tl. 18 mm, opatřeny zapuštěnou kruhovou úchytkou o průměru 35mm. Boční části skříňky jsou opatřeny plasovými vodícími lištami pro uložení plastových boxů.  Požadovaný výběr z min. 12 barevnývh odstínů plastů pro boxy. Skříňka je opatřena 4 bržděnými kolečky o průměru 75 mm. Celkové provedení dle přiloženého výkresu č. NAB 034.                                                                                                                     </t>
    </r>
    <r>
      <rPr>
        <b/>
        <sz val="10"/>
        <color theme="1"/>
        <rFont val="Arial Narrow"/>
        <family val="2"/>
        <charset val="238"/>
      </rPr>
      <t>Barevné provedení:</t>
    </r>
    <r>
      <rPr>
        <sz val="10"/>
        <color theme="1"/>
        <rFont val="Arial Narrow"/>
        <family val="2"/>
        <charset val="238"/>
      </rPr>
      <t xml:space="preserve"> viz výkres. </t>
    </r>
  </si>
  <si>
    <t>D</t>
  </si>
  <si>
    <t>M</t>
  </si>
  <si>
    <r>
      <rPr>
        <b/>
        <sz val="11"/>
        <color theme="1"/>
        <rFont val="Calibri"/>
        <family val="2"/>
        <charset val="238"/>
        <scheme val="minor"/>
      </rPr>
      <t>Doprava</t>
    </r>
    <r>
      <rPr>
        <sz val="11"/>
        <color theme="1"/>
        <rFont val="Calibri"/>
        <family val="2"/>
        <charset val="238"/>
        <scheme val="minor"/>
      </rPr>
      <t xml:space="preserve"> zboží na místo realizace </t>
    </r>
  </si>
  <si>
    <r>
      <rPr>
        <b/>
        <sz val="11"/>
        <color theme="1"/>
        <rFont val="Calibri"/>
        <family val="2"/>
        <charset val="238"/>
        <scheme val="minor"/>
      </rPr>
      <t>Montáž</t>
    </r>
    <r>
      <rPr>
        <sz val="11"/>
        <color theme="1"/>
        <rFont val="Calibri"/>
        <family val="2"/>
        <charset val="238"/>
        <scheme val="minor"/>
      </rPr>
      <t>, umístění, likvidace obalového materiálu</t>
    </r>
  </si>
  <si>
    <t>Soupis jednotlivých položek je sestaven na podkladě výkresové dokumentace interiéru. Položky ve výkazu jsou pojmenovány shodně s výkresem dané části. Uchazeč doplní pouze žlutá políčka. Jednotkovou cenu bez DPH a označení výrobku uchazeče. Pokud se jedná o typový výrobek, vyplní zde kód a k nabídce přiloží jeho vyobrazení (např. formou katalogových listů, obrazovou nebo výkresovou dokumentací apod.). Pokud uchazeč položku není schopen plnit typizovaným produktem, vyplní do této položky zkratku ATYP a přiloží k nabídce podrobný technický popis výrobku (specifikaci provedení, materiálové a konstrukční řešení) a k nabídce přiloží výkresovou dokumentaci. Cenu za dopravu, umístění, montáž a ekologickou likvidaci odpadů uchazeč doplní na konci výkazu výměr. Projekt interiéru není výrobní dokumentací, tu je vybraný uchazeč povinen předložit k odsouhlasení před samotnou realizací. Dále bude nutné předložit vzorky vybraných částí a materiálů.</t>
  </si>
  <si>
    <t>K1.05, K1.06</t>
  </si>
  <si>
    <t>Koberce</t>
  </si>
  <si>
    <r>
      <t xml:space="preserve">Materiál a konstrukce: </t>
    </r>
    <r>
      <rPr>
        <sz val="10"/>
        <color theme="1"/>
        <rFont val="Arial Narrow"/>
        <family val="2"/>
        <charset val="238"/>
      </rPr>
      <t xml:space="preserve">Sestava koberců dle přiložené zadávací dokumentace č. K1.05, K1.06. Včetně odborné pokládky a instalace.  </t>
    </r>
  </si>
  <si>
    <r>
      <t xml:space="preserve">Materiál a konstrukce: </t>
    </r>
    <r>
      <rPr>
        <sz val="10"/>
        <color theme="1"/>
        <rFont val="Arial Narrow"/>
        <family val="2"/>
        <charset val="238"/>
      </rPr>
      <t xml:space="preserve">Sestava koberců dle přiložené zadávací dokumentace č. K0.07, K0.08, K0.09. Včetně odborné pokládky a instalace.  </t>
    </r>
  </si>
  <si>
    <t>K0.07, K0.08, K0.09</t>
  </si>
  <si>
    <t>Obec Třebotov, Klidná 69, 252 26 Třebotov</t>
  </si>
  <si>
    <r>
      <t xml:space="preserve">Materiál a konstrukce: </t>
    </r>
    <r>
      <rPr>
        <sz val="10"/>
        <color theme="1"/>
        <rFont val="Arial Narrow"/>
        <family val="2"/>
        <charset val="238"/>
      </rPr>
      <t xml:space="preserve">Stohovatelná jídelní židle se čtyřnohou ocelovou kostrou, Plastová skořepina z jednoho výlisku, možnost barevného provedení min. v 15 barevných odstínech. Základní provedení dle výkresu.                                                                                   </t>
    </r>
    <r>
      <rPr>
        <b/>
        <sz val="10"/>
        <color theme="1"/>
        <rFont val="Arial Narrow"/>
        <family val="2"/>
        <charset val="238"/>
      </rPr>
      <t>Barevné provedení</t>
    </r>
    <r>
      <rPr>
        <sz val="10"/>
        <color theme="1"/>
        <rFont val="Arial Narrow"/>
        <family val="2"/>
        <charset val="238"/>
      </rPr>
      <t xml:space="preserve">:  dle výběru zadavatele.   </t>
    </r>
  </si>
  <si>
    <r>
      <t xml:space="preserve">Materiál a konstrukce: </t>
    </r>
    <r>
      <rPr>
        <sz val="10"/>
        <color theme="1"/>
        <rFont val="Arial Narrow"/>
        <family val="2"/>
        <charset val="238"/>
      </rPr>
      <t xml:space="preserve">Celkové provedení z LTD, tl. 36mm. Hrana ABS 2mm. Celkové provedení dle přiloženého výkresu č. NAB 017. Konečné rozměry nutno ověřit na stavbě, dodavatel zajistí výrobní výkresy a předloží k odsouhlasení před zadáním do výroby.                                                                                                                                                            </t>
    </r>
    <r>
      <rPr>
        <b/>
        <sz val="10"/>
        <color theme="1"/>
        <rFont val="Arial Narrow"/>
        <family val="2"/>
        <charset val="238"/>
      </rPr>
      <t>Barevné provedení:</t>
    </r>
    <r>
      <rPr>
        <sz val="10"/>
        <color theme="1"/>
        <rFont val="Arial Narrow"/>
        <family val="2"/>
        <charset val="238"/>
      </rPr>
      <t xml:space="preserve"> např. Pine nature nebo podobný odstín - nutné odsouhlasit zadavatelem. </t>
    </r>
  </si>
  <si>
    <r>
      <t xml:space="preserve">Materiál a konstrukce: </t>
    </r>
    <r>
      <rPr>
        <sz val="10"/>
        <color theme="1"/>
        <rFont val="Arial Narrow"/>
        <family val="2"/>
        <charset val="238"/>
      </rPr>
      <t xml:space="preserve">Třímístná sedací souprava s vysocepružnou polyuretanovou pěnou a snímatelným potahem. Rám pohovky se skládá z masivního dřeva a dřevitých materiálů. Noha - masivní bříza a akrylový lak.                                </t>
    </r>
    <r>
      <rPr>
        <b/>
        <sz val="10"/>
        <color theme="1"/>
        <rFont val="Arial Narrow"/>
        <family val="2"/>
        <charset val="238"/>
      </rPr>
      <t>Barevné provedení:</t>
    </r>
    <r>
      <rPr>
        <sz val="10"/>
        <color theme="1"/>
        <rFont val="Arial Narrow"/>
        <family val="2"/>
        <charset val="238"/>
      </rPr>
      <t xml:space="preserve"> dle výběru zadavatele. </t>
    </r>
  </si>
  <si>
    <r>
      <t xml:space="preserve">Materiál a konstrukce: </t>
    </r>
    <r>
      <rPr>
        <sz val="10"/>
        <color theme="1"/>
        <rFont val="Arial Narrow"/>
        <family val="2"/>
        <charset val="238"/>
      </rPr>
      <t xml:space="preserve">Celkové provedení z překližky (multiplex), tl. 15mm. Celkové provedení dle přiloženého výkresu zadávací dokumentaceč. NAB 001a. Konečné rozměry dle věkové kategorie dětí. Dodavatel zajistí výrobní výkresy a předloží k odsouhlasení před zadáním do výroby.                                                                                                                              </t>
    </r>
    <r>
      <rPr>
        <b/>
        <sz val="10"/>
        <color theme="1"/>
        <rFont val="Arial Narrow"/>
        <family val="2"/>
        <charset val="238"/>
      </rPr>
      <t>Barevné provedení:</t>
    </r>
    <r>
      <rPr>
        <sz val="10"/>
        <color theme="1"/>
        <rFont val="Arial Narrow"/>
        <family val="2"/>
        <charset val="238"/>
      </rPr>
      <t xml:space="preserve"> stolová deska např. Opal white nebo podobný odstín - nutné odsouhlasit zadavatelem; podnož např. PU lak transparentní, hluboký mat.  </t>
    </r>
  </si>
  <si>
    <r>
      <t xml:space="preserve">Materiál a konstrukce: </t>
    </r>
    <r>
      <rPr>
        <sz val="10"/>
        <color theme="1"/>
        <rFont val="Arial Narrow"/>
        <family val="2"/>
        <charset val="238"/>
      </rPr>
      <t xml:space="preserve">Celkové provedení z překližky (multiplex), tl. 15mm. Celkové provedení dle přiloženého výkresu zadávací dokumentace č. NAB 001b. Konečné rozměry dle věkové kategorie dětí. Dodavatel zajistí výrobní výkresy a předloží k odsouhlasení před zadáním do výroby.                                                                                                                              </t>
    </r>
    <r>
      <rPr>
        <b/>
        <sz val="10"/>
        <color theme="1"/>
        <rFont val="Arial Narrow"/>
        <family val="2"/>
        <charset val="238"/>
      </rPr>
      <t>Barevné provedení:</t>
    </r>
    <r>
      <rPr>
        <sz val="10"/>
        <color theme="1"/>
        <rFont val="Arial Narrow"/>
        <family val="2"/>
        <charset val="238"/>
      </rPr>
      <t xml:space="preserve"> stolová deska např.Opal white nebo podobný odstín - nutné odsouhlasit zadavatelem; podnož např. PU lak transparentní, hluboký mat.  </t>
    </r>
  </si>
  <si>
    <r>
      <t xml:space="preserve">Materiál a konstrukce: </t>
    </r>
    <r>
      <rPr>
        <sz val="10"/>
        <color theme="1"/>
        <rFont val="Arial Narrow"/>
        <family val="2"/>
        <charset val="238"/>
      </rPr>
      <t xml:space="preserve">Celkové provedení z překližky (multiplex), tl. 15mm. Celkové provedení dle přiloženého výkresu zadávací dokumentace č. NAB 002a. Konečné rozměry dle věkové kategorie dětí. Dodavatel zajistí výrobní výkresy a předloží k odsouhlasení před zadáním do výroby.                                                                                                                              </t>
    </r>
    <r>
      <rPr>
        <b/>
        <sz val="10"/>
        <color theme="1"/>
        <rFont val="Arial Narrow"/>
        <family val="2"/>
        <charset val="238"/>
      </rPr>
      <t>Barevné provedení:</t>
    </r>
    <r>
      <rPr>
        <sz val="10"/>
        <color theme="1"/>
        <rFont val="Arial Narrow"/>
        <family val="2"/>
        <charset val="238"/>
      </rPr>
      <t xml:space="preserve"> stolová deska např. Opal white nebo podobný odstín - nutné odsouhlasi zadavatelem; podnož např. PU lak transparentní, hluboký mat.  </t>
    </r>
  </si>
  <si>
    <r>
      <t xml:space="preserve">Materiál a konstrukce: </t>
    </r>
    <r>
      <rPr>
        <sz val="10"/>
        <color theme="1"/>
        <rFont val="Arial Narrow"/>
        <family val="2"/>
        <charset val="238"/>
      </rPr>
      <t xml:space="preserve">Celkové provedení z překližky (multiplex), tl. 15mm. Celkové provedení dle přiloženého výkresu zadávací dokumentace č. NAB 002b. Konečné rozměry dle věkové kategorie dětí. Dodavatel zajistí výrobní výkresy a předloží k odsouhlasení před zadáním do výroby.                                                                                                                              </t>
    </r>
    <r>
      <rPr>
        <b/>
        <sz val="10"/>
        <color theme="1"/>
        <rFont val="Arial Narrow"/>
        <family val="2"/>
        <charset val="238"/>
      </rPr>
      <t>Barevné provedení:</t>
    </r>
    <r>
      <rPr>
        <sz val="10"/>
        <color theme="1"/>
        <rFont val="Arial Narrow"/>
        <family val="2"/>
        <charset val="238"/>
      </rPr>
      <t xml:space="preserve"> stolová deska např. Opal white nebo podobný odstín - nutné odsouhlasit zadavatelem; podnož např. PU lak transparentní, hluboký mat.  </t>
    </r>
  </si>
  <si>
    <r>
      <t xml:space="preserve">Rozměr: </t>
    </r>
    <r>
      <rPr>
        <sz val="10"/>
        <color theme="1"/>
        <rFont val="Arial Narrow"/>
        <family val="2"/>
        <charset val="238"/>
      </rPr>
      <t>viz výkres 2.04 ČÁST B</t>
    </r>
  </si>
  <si>
    <t>Technická specifikace - Vybavení pro část ZŠ - volný mobiliář</t>
  </si>
  <si>
    <t>Technická specifikace - Vybavení pro část ZŠ - vestavěný mobiliář</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</si>
</sst>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_K_č"/>
  </numFmts>
  <fonts count="16" x14ac:knownFonts="1">
    <font>
      <sz val="11"/>
      <color theme="1"/>
      <name val="Calibri"/>
      <family val="2"/>
      <charset val="238"/>
      <scheme val="minor"/>
    </font>
    <font>
      <b/>
      <sz val="11"/>
      <color theme="1"/>
      <name val="Calibri"/>
      <family val="2"/>
      <charset val="238"/>
      <scheme val="minor"/>
    </font>
    <font>
      <b/>
      <sz val="10"/>
      <color theme="1"/>
      <name val="Arial Narrow"/>
      <family val="2"/>
      <charset val="238"/>
    </font>
    <font>
      <b/>
      <sz val="22"/>
      <color theme="1"/>
      <name val="Arial Narrow"/>
      <family val="2"/>
      <charset val="238"/>
    </font>
    <font>
      <sz val="10"/>
      <color theme="1"/>
      <name val="Arial Narrow"/>
      <family val="2"/>
      <charset val="238"/>
    </font>
    <font>
      <sz val="10"/>
      <name val="Arial Narrow"/>
      <family val="2"/>
      <charset val="238"/>
    </font>
    <font>
      <b/>
      <sz val="16"/>
      <color theme="1"/>
      <name val="Calibri"/>
      <family val="2"/>
      <charset val="238"/>
      <scheme val="minor"/>
    </font>
    <font>
      <b/>
      <sz val="12"/>
      <color theme="1"/>
      <name val="Calibri"/>
      <family val="2"/>
      <charset val="238"/>
      <scheme val="minor"/>
    </font>
    <font>
      <sz val="11"/>
      <color theme="0" tint="-0.499984740745262"/>
      <name val="Calibri"/>
      <family val="2"/>
      <charset val="238"/>
      <scheme val="minor"/>
    </font>
    <font>
      <b/>
      <sz val="13"/>
      <color theme="1"/>
      <name val="Calibri"/>
      <family val="2"/>
      <charset val="238"/>
      <scheme val="minor"/>
    </font>
    <font>
      <sz val="13"/>
      <color theme="1"/>
      <name val="Calibri"/>
      <family val="2"/>
      <charset val="238"/>
      <scheme val="minor"/>
    </font>
    <font>
      <b/>
      <sz val="22"/>
      <color theme="1"/>
      <name val="Calibri"/>
      <family val="2"/>
      <charset val="238"/>
      <scheme val="minor"/>
    </font>
    <font>
      <b/>
      <sz val="20"/>
      <color theme="1"/>
      <name val="Arial Narrow"/>
      <family val="2"/>
      <charset val="238"/>
    </font>
    <font>
      <b/>
      <sz val="14"/>
      <color theme="1"/>
      <name val="Calibri"/>
      <family val="2"/>
      <charset val="238"/>
      <scheme val="minor"/>
    </font>
    <font>
      <b/>
      <sz val="14"/>
      <color theme="1"/>
      <name val="Arial Narrow"/>
      <family val="2"/>
      <charset val="238"/>
    </font>
    <font>
      <sz val="14"/>
      <color theme="1"/>
      <name val="Calibri"/>
      <family val="2"/>
      <charset val="238"/>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42">
    <border>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10">
    <xf numFmtId="0" fontId="0" fillId="0" borderId="0" xfId="0"/>
    <xf numFmtId="49" fontId="2" fillId="0" borderId="4"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2" borderId="7" xfId="0" applyFont="1" applyFill="1" applyBorder="1" applyAlignment="1">
      <alignment horizontal="left" vertical="center" wrapText="1" indent="1"/>
    </xf>
    <xf numFmtId="0" fontId="2" fillId="0" borderId="7" xfId="0" applyFont="1" applyBorder="1" applyAlignment="1">
      <alignment horizontal="left" wrapText="1" indent="1"/>
    </xf>
    <xf numFmtId="0" fontId="2" fillId="0" borderId="7" xfId="0" applyFont="1" applyBorder="1" applyAlignment="1">
      <alignment horizontal="center" vertical="center" wrapText="1"/>
    </xf>
    <xf numFmtId="0" fontId="2" fillId="0" borderId="13" xfId="0" applyFont="1" applyBorder="1" applyAlignment="1">
      <alignment horizontal="center" vertical="center" wrapText="1"/>
    </xf>
    <xf numFmtId="0" fontId="2" fillId="2" borderId="15" xfId="0" applyFont="1" applyFill="1" applyBorder="1" applyAlignment="1">
      <alignment horizontal="left" vertical="center" wrapText="1" indent="1"/>
    </xf>
    <xf numFmtId="0" fontId="2" fillId="0" borderId="15" xfId="0" applyFont="1" applyBorder="1" applyAlignment="1">
      <alignment horizontal="left" wrapText="1" indent="1"/>
    </xf>
    <xf numFmtId="0" fontId="2" fillId="3" borderId="11" xfId="0" applyFont="1" applyFill="1" applyBorder="1" applyAlignment="1">
      <alignment horizontal="left" vertical="center" wrapText="1" indent="1"/>
    </xf>
    <xf numFmtId="49" fontId="3" fillId="2" borderId="19" xfId="0" applyNumberFormat="1" applyFont="1" applyFill="1" applyBorder="1" applyAlignment="1">
      <alignment horizontal="center" vertical="center" wrapText="1"/>
    </xf>
    <xf numFmtId="49" fontId="2" fillId="0" borderId="22" xfId="0" applyNumberFormat="1" applyFont="1" applyBorder="1" applyAlignment="1">
      <alignment horizontal="center" vertical="center" wrapText="1"/>
    </xf>
    <xf numFmtId="0" fontId="2" fillId="3" borderId="1" xfId="0" applyFont="1" applyFill="1" applyBorder="1" applyAlignment="1">
      <alignment horizontal="center" vertical="center" wrapText="1"/>
    </xf>
    <xf numFmtId="49" fontId="2" fillId="0" borderId="6"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4" fillId="0" borderId="5" xfId="0" applyFont="1" applyBorder="1" applyAlignment="1">
      <alignment horizontal="center" vertical="center" wrapText="1"/>
    </xf>
    <xf numFmtId="0" fontId="2" fillId="0" borderId="6" xfId="0" applyFont="1" applyBorder="1" applyAlignment="1">
      <alignment horizontal="center" vertical="center" wrapText="1"/>
    </xf>
    <xf numFmtId="164" fontId="4" fillId="4" borderId="7" xfId="0" applyNumberFormat="1" applyFont="1" applyFill="1" applyBorder="1" applyAlignment="1">
      <alignment horizontal="center" vertical="center" wrapText="1"/>
    </xf>
    <xf numFmtId="164" fontId="4" fillId="0" borderId="7" xfId="0" applyNumberFormat="1" applyFont="1" applyFill="1" applyBorder="1" applyAlignment="1">
      <alignment horizontal="center" vertical="center" wrapText="1"/>
    </xf>
    <xf numFmtId="14" fontId="0" fillId="0" borderId="0" xfId="0" applyNumberFormat="1"/>
    <xf numFmtId="0" fontId="6" fillId="0" borderId="0" xfId="0" applyFont="1"/>
    <xf numFmtId="0" fontId="1" fillId="0" borderId="0" xfId="0" applyFont="1"/>
    <xf numFmtId="0" fontId="7" fillId="0" borderId="0" xfId="0" applyFont="1"/>
    <xf numFmtId="0" fontId="8" fillId="0" borderId="0" xfId="0" applyFont="1"/>
    <xf numFmtId="0" fontId="0" fillId="0" borderId="27" xfId="0" applyBorder="1"/>
    <xf numFmtId="9" fontId="8" fillId="0" borderId="0" xfId="0" applyNumberFormat="1" applyFont="1"/>
    <xf numFmtId="0" fontId="8" fillId="0" borderId="0" xfId="0" applyFont="1" applyAlignment="1">
      <alignment horizontal="right"/>
    </xf>
    <xf numFmtId="0" fontId="1" fillId="0" borderId="0" xfId="0" applyFont="1" applyAlignment="1">
      <alignment vertical="top"/>
    </xf>
    <xf numFmtId="0" fontId="0" fillId="0" borderId="0" xfId="0" applyFill="1"/>
    <xf numFmtId="0" fontId="1" fillId="0" borderId="0" xfId="0" applyFont="1" applyFill="1" applyAlignment="1">
      <alignment horizontal="center" vertical="center"/>
    </xf>
    <xf numFmtId="0" fontId="0" fillId="0" borderId="0" xfId="0" applyFill="1" applyAlignment="1">
      <alignment horizontal="center" vertical="center" wrapText="1"/>
    </xf>
    <xf numFmtId="0" fontId="1" fillId="0" borderId="0" xfId="0" applyFont="1" applyFill="1" applyAlignment="1">
      <alignment horizontal="center" vertical="center" wrapText="1"/>
    </xf>
    <xf numFmtId="0" fontId="1" fillId="0" borderId="0" xfId="0" applyFont="1" applyAlignment="1"/>
    <xf numFmtId="0" fontId="1" fillId="0" borderId="0" xfId="0" applyFont="1" applyAlignment="1">
      <alignment horizontal="center" vertical="center"/>
    </xf>
    <xf numFmtId="2" fontId="0" fillId="0" borderId="0" xfId="0" applyNumberFormat="1"/>
    <xf numFmtId="0" fontId="0" fillId="0" borderId="30" xfId="0" applyBorder="1"/>
    <xf numFmtId="0" fontId="11" fillId="2" borderId="31" xfId="0" applyFont="1" applyFill="1" applyBorder="1" applyAlignment="1">
      <alignment horizontal="left"/>
    </xf>
    <xf numFmtId="0" fontId="11" fillId="2" borderId="4" xfId="0" applyFont="1" applyFill="1" applyBorder="1" applyAlignment="1">
      <alignment horizontal="left"/>
    </xf>
    <xf numFmtId="0" fontId="0" fillId="0" borderId="32" xfId="0" applyBorder="1"/>
    <xf numFmtId="0" fontId="0" fillId="0" borderId="0" xfId="0" applyAlignment="1"/>
    <xf numFmtId="0" fontId="1" fillId="4" borderId="4" xfId="0" applyFont="1" applyFill="1" applyBorder="1"/>
    <xf numFmtId="0" fontId="1" fillId="4" borderId="6" xfId="0" applyFont="1" applyFill="1" applyBorder="1"/>
    <xf numFmtId="0" fontId="1" fillId="4" borderId="10" xfId="0" applyFont="1" applyFill="1" applyBorder="1"/>
    <xf numFmtId="49" fontId="2" fillId="0" borderId="18" xfId="0" applyNumberFormat="1" applyFont="1" applyBorder="1" applyAlignment="1">
      <alignment horizontal="center" vertical="center" wrapText="1"/>
    </xf>
    <xf numFmtId="0" fontId="2" fillId="0" borderId="9" xfId="0" applyFont="1" applyBorder="1" applyAlignment="1">
      <alignment horizontal="center" vertical="center" wrapText="1"/>
    </xf>
    <xf numFmtId="0" fontId="2" fillId="0" borderId="35" xfId="0" applyFont="1" applyBorder="1" applyAlignment="1">
      <alignment horizontal="center" vertical="center" wrapText="1"/>
    </xf>
    <xf numFmtId="0" fontId="4" fillId="0" borderId="13" xfId="0" applyFont="1" applyBorder="1" applyAlignment="1">
      <alignment horizontal="center" vertical="center" wrapText="1"/>
    </xf>
    <xf numFmtId="0" fontId="2" fillId="0" borderId="36" xfId="0" applyFont="1" applyBorder="1" applyAlignment="1">
      <alignment horizontal="left" wrapText="1" indent="1"/>
    </xf>
    <xf numFmtId="0" fontId="2" fillId="0" borderId="21" xfId="0" applyFont="1" applyBorder="1" applyAlignment="1">
      <alignment horizontal="center" vertical="center" wrapText="1"/>
    </xf>
    <xf numFmtId="164" fontId="4" fillId="0" borderId="20" xfId="0" applyNumberFormat="1" applyFont="1" applyFill="1" applyBorder="1" applyAlignment="1">
      <alignment horizontal="center" vertical="center" wrapText="1"/>
    </xf>
    <xf numFmtId="0" fontId="13" fillId="2" borderId="37" xfId="0" applyFont="1" applyFill="1" applyBorder="1" applyAlignment="1">
      <alignment horizontal="left" vertical="center"/>
    </xf>
    <xf numFmtId="0" fontId="13" fillId="2" borderId="38" xfId="0" applyFont="1" applyFill="1" applyBorder="1" applyAlignment="1">
      <alignment horizontal="left" vertical="center"/>
    </xf>
    <xf numFmtId="0" fontId="15" fillId="0" borderId="38" xfId="0" applyFont="1" applyBorder="1"/>
    <xf numFmtId="0" fontId="15" fillId="0" borderId="39" xfId="0" applyFont="1" applyBorder="1"/>
    <xf numFmtId="0" fontId="7" fillId="2" borderId="0" xfId="0" applyFont="1" applyFill="1" applyBorder="1" applyAlignment="1">
      <alignment horizontal="left" vertical="center"/>
    </xf>
    <xf numFmtId="0" fontId="15" fillId="0" borderId="0" xfId="0" applyFont="1" applyBorder="1"/>
    <xf numFmtId="4" fontId="1" fillId="4" borderId="5" xfId="0" applyNumberFormat="1" applyFont="1" applyFill="1" applyBorder="1"/>
    <xf numFmtId="4" fontId="1" fillId="4" borderId="7" xfId="0" applyNumberFormat="1" applyFont="1" applyFill="1" applyBorder="1"/>
    <xf numFmtId="4" fontId="1" fillId="4" borderId="34" xfId="0" applyNumberFormat="1" applyFont="1" applyFill="1" applyBorder="1"/>
    <xf numFmtId="4" fontId="0" fillId="0" borderId="33" xfId="0" applyNumberFormat="1" applyBorder="1"/>
    <xf numFmtId="4" fontId="0" fillId="0" borderId="14" xfId="0" applyNumberFormat="1" applyBorder="1"/>
    <xf numFmtId="4" fontId="0" fillId="0" borderId="0" xfId="0" applyNumberFormat="1"/>
    <xf numFmtId="4" fontId="0" fillId="0" borderId="0" xfId="0" applyNumberFormat="1" applyAlignment="1">
      <alignment horizontal="right"/>
    </xf>
    <xf numFmtId="4" fontId="0" fillId="0" borderId="27" xfId="0" applyNumberFormat="1" applyBorder="1" applyAlignment="1">
      <alignment horizontal="right"/>
    </xf>
    <xf numFmtId="4" fontId="8" fillId="0" borderId="0" xfId="0" applyNumberFormat="1" applyFont="1" applyAlignment="1">
      <alignment horizontal="right"/>
    </xf>
    <xf numFmtId="4" fontId="7" fillId="2" borderId="0" xfId="0" applyNumberFormat="1" applyFont="1" applyFill="1" applyBorder="1" applyAlignment="1">
      <alignment horizontal="right" vertical="center"/>
    </xf>
    <xf numFmtId="4" fontId="13" fillId="2" borderId="39" xfId="0" applyNumberFormat="1" applyFont="1" applyFill="1" applyBorder="1" applyAlignment="1">
      <alignment horizontal="right" vertical="center"/>
    </xf>
    <xf numFmtId="0" fontId="0" fillId="0" borderId="0" xfId="0" applyAlignment="1">
      <alignment vertical="top" wrapText="1"/>
    </xf>
    <xf numFmtId="0" fontId="9" fillId="0" borderId="0" xfId="0" applyFont="1" applyAlignment="1">
      <alignment vertical="top" wrapText="1"/>
    </xf>
    <xf numFmtId="0" fontId="10" fillId="0" borderId="0" xfId="0" applyFont="1" applyAlignment="1">
      <alignment vertical="top" wrapText="1"/>
    </xf>
    <xf numFmtId="49" fontId="3" fillId="2" borderId="6" xfId="0" applyNumberFormat="1" applyFont="1" applyFill="1" applyBorder="1" applyAlignment="1">
      <alignment horizontal="center" vertical="center" wrapText="1"/>
    </xf>
    <xf numFmtId="49" fontId="3" fillId="2" borderId="10" xfId="0" applyNumberFormat="1" applyFont="1" applyFill="1" applyBorder="1" applyAlignment="1">
      <alignment horizontal="center" vertical="center" wrapText="1"/>
    </xf>
    <xf numFmtId="0" fontId="2" fillId="3" borderId="8" xfId="0" applyFont="1" applyFill="1" applyBorder="1" applyAlignment="1">
      <alignment horizontal="left" vertical="center" wrapText="1" indent="1"/>
    </xf>
    <xf numFmtId="0" fontId="2" fillId="3" borderId="9" xfId="0" applyFont="1" applyFill="1" applyBorder="1" applyAlignment="1">
      <alignment horizontal="left" vertical="center" wrapText="1" indent="1"/>
    </xf>
    <xf numFmtId="0" fontId="2" fillId="3" borderId="11" xfId="0" applyFont="1" applyFill="1" applyBorder="1" applyAlignment="1">
      <alignment horizontal="left" vertical="center" wrapText="1" indent="1"/>
    </xf>
    <xf numFmtId="0" fontId="4" fillId="4" borderId="24" xfId="0" applyFont="1" applyFill="1" applyBorder="1" applyAlignment="1">
      <alignment horizontal="left" vertical="top" wrapText="1"/>
    </xf>
    <xf numFmtId="0" fontId="0" fillId="4" borderId="16" xfId="0" applyFont="1" applyFill="1" applyBorder="1" applyAlignment="1">
      <alignment horizontal="left" vertical="top" wrapText="1"/>
    </xf>
    <xf numFmtId="0" fontId="0" fillId="4" borderId="23" xfId="0" applyFill="1" applyBorder="1" applyAlignment="1">
      <alignment wrapText="1"/>
    </xf>
    <xf numFmtId="0" fontId="0" fillId="4" borderId="17" xfId="0" applyFill="1" applyBorder="1" applyAlignment="1">
      <alignment wrapText="1"/>
    </xf>
    <xf numFmtId="0" fontId="0" fillId="4" borderId="19" xfId="0" applyFill="1" applyBorder="1" applyAlignment="1">
      <alignment wrapText="1"/>
    </xf>
    <xf numFmtId="0" fontId="0" fillId="4" borderId="14" xfId="0" applyFill="1" applyBorder="1" applyAlignment="1">
      <alignment wrapText="1"/>
    </xf>
    <xf numFmtId="0" fontId="2" fillId="0" borderId="2" xfId="0" applyFont="1" applyBorder="1" applyAlignment="1">
      <alignment horizontal="left" vertical="center" wrapText="1" indent="1"/>
    </xf>
    <xf numFmtId="0" fontId="2" fillId="0" borderId="3" xfId="0" applyFont="1" applyBorder="1" applyAlignment="1">
      <alignment horizontal="left" vertical="center" wrapText="1" indent="1"/>
    </xf>
    <xf numFmtId="0" fontId="2" fillId="0" borderId="26" xfId="0" applyFont="1" applyBorder="1" applyAlignment="1">
      <alignment horizontal="left" vertical="center" wrapText="1" indent="1"/>
    </xf>
    <xf numFmtId="49" fontId="3" fillId="2" borderId="28" xfId="0" applyNumberFormat="1" applyFont="1" applyFill="1" applyBorder="1" applyAlignment="1">
      <alignment horizontal="center" vertical="center" wrapText="1"/>
    </xf>
    <xf numFmtId="49" fontId="3" fillId="2" borderId="29" xfId="0" applyNumberFormat="1" applyFont="1" applyFill="1" applyBorder="1" applyAlignment="1">
      <alignment horizontal="center" vertical="center" wrapText="1"/>
    </xf>
    <xf numFmtId="49" fontId="3" fillId="2" borderId="30" xfId="0" applyNumberFormat="1" applyFont="1" applyFill="1" applyBorder="1" applyAlignment="1">
      <alignment horizontal="center" vertical="center" wrapText="1"/>
    </xf>
    <xf numFmtId="0" fontId="2" fillId="3" borderId="16" xfId="0" applyFont="1" applyFill="1" applyBorder="1" applyAlignment="1">
      <alignment horizontal="left" vertical="center" wrapText="1" indent="1"/>
    </xf>
    <xf numFmtId="0" fontId="2" fillId="3" borderId="17" xfId="0" applyFont="1" applyFill="1" applyBorder="1" applyAlignment="1">
      <alignment horizontal="left" vertical="center" wrapText="1" indent="1"/>
    </xf>
    <xf numFmtId="0" fontId="2" fillId="3" borderId="14" xfId="0" applyFont="1" applyFill="1" applyBorder="1" applyAlignment="1">
      <alignment horizontal="left" vertical="center" wrapText="1" indent="1"/>
    </xf>
    <xf numFmtId="49" fontId="3" fillId="2" borderId="12" xfId="0" applyNumberFormat="1" applyFont="1" applyFill="1" applyBorder="1" applyAlignment="1">
      <alignment horizontal="center" vertical="center" wrapText="1"/>
    </xf>
    <xf numFmtId="49" fontId="3" fillId="2" borderId="18" xfId="0" applyNumberFormat="1" applyFont="1" applyFill="1" applyBorder="1" applyAlignment="1">
      <alignment horizontal="center" vertical="center" wrapText="1"/>
    </xf>
    <xf numFmtId="0" fontId="2" fillId="0" borderId="8" xfId="0" applyFont="1" applyBorder="1" applyAlignment="1">
      <alignment horizontal="left" vertical="center" wrapText="1" indent="1"/>
    </xf>
    <xf numFmtId="0" fontId="2" fillId="0" borderId="9" xfId="0" applyFont="1" applyBorder="1" applyAlignment="1">
      <alignment horizontal="left" vertical="center" wrapText="1" indent="1"/>
    </xf>
    <xf numFmtId="0" fontId="2" fillId="0" borderId="11" xfId="0" applyFont="1" applyBorder="1" applyAlignment="1">
      <alignment horizontal="left" vertical="center" wrapText="1" indent="1"/>
    </xf>
    <xf numFmtId="0" fontId="1" fillId="0" borderId="25" xfId="0" applyFont="1" applyBorder="1" applyAlignment="1">
      <alignment horizontal="center"/>
    </xf>
    <xf numFmtId="0" fontId="1" fillId="0" borderId="15" xfId="0" applyFont="1" applyBorder="1" applyAlignment="1">
      <alignment horizontal="center"/>
    </xf>
    <xf numFmtId="0" fontId="4" fillId="4" borderId="16" xfId="0" applyFont="1" applyFill="1" applyBorder="1" applyAlignment="1">
      <alignment horizontal="left" vertical="top" wrapText="1"/>
    </xf>
    <xf numFmtId="0" fontId="4" fillId="4" borderId="23" xfId="0" applyFont="1" applyFill="1" applyBorder="1" applyAlignment="1">
      <alignment horizontal="left" vertical="top" wrapText="1"/>
    </xf>
    <xf numFmtId="0" fontId="4" fillId="4" borderId="17" xfId="0" applyFont="1" applyFill="1" applyBorder="1" applyAlignment="1">
      <alignment horizontal="left" vertical="top" wrapText="1"/>
    </xf>
    <xf numFmtId="0" fontId="4" fillId="4" borderId="19" xfId="0" applyFont="1" applyFill="1" applyBorder="1" applyAlignment="1">
      <alignment horizontal="left" vertical="top" wrapText="1"/>
    </xf>
    <xf numFmtId="0" fontId="4" fillId="4" borderId="14" xfId="0" applyFont="1" applyFill="1" applyBorder="1" applyAlignment="1">
      <alignment horizontal="left" vertical="top" wrapText="1"/>
    </xf>
    <xf numFmtId="49" fontId="12" fillId="2" borderId="23" xfId="0" applyNumberFormat="1" applyFont="1" applyFill="1" applyBorder="1" applyAlignment="1">
      <alignment horizontal="center" vertical="center" wrapText="1"/>
    </xf>
    <xf numFmtId="49" fontId="12" fillId="2" borderId="19" xfId="0" applyNumberFormat="1" applyFont="1" applyFill="1" applyBorder="1" applyAlignment="1">
      <alignment horizontal="center" vertical="center" wrapText="1"/>
    </xf>
    <xf numFmtId="0" fontId="0" fillId="0" borderId="0" xfId="0"/>
    <xf numFmtId="49" fontId="14" fillId="2" borderId="40" xfId="0" applyNumberFormat="1" applyFont="1" applyFill="1" applyBorder="1" applyAlignment="1">
      <alignment horizontal="center" vertical="center" wrapText="1"/>
    </xf>
    <xf numFmtId="49" fontId="3" fillId="2" borderId="31" xfId="0" applyNumberFormat="1" applyFont="1" applyFill="1" applyBorder="1" applyAlignment="1">
      <alignment horizontal="center" vertical="center" wrapText="1"/>
    </xf>
    <xf numFmtId="0" fontId="14" fillId="3" borderId="41" xfId="0" applyFont="1" applyFill="1" applyBorder="1" applyAlignment="1">
      <alignment horizontal="left" vertical="center" wrapText="1" indent="1"/>
    </xf>
    <xf numFmtId="0" fontId="15" fillId="4" borderId="37" xfId="0" applyFont="1" applyFill="1" applyBorder="1" applyAlignment="1">
      <alignment wrapText="1"/>
    </xf>
    <xf numFmtId="0" fontId="15" fillId="4" borderId="39" xfId="0" applyFont="1" applyFill="1" applyBorder="1" applyAlignment="1">
      <alignment wrapText="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37"/>
  <sheetViews>
    <sheetView view="pageBreakPreview" zoomScale="96" zoomScaleNormal="100" zoomScaleSheetLayoutView="96" workbookViewId="0">
      <selection activeCell="L22" sqref="L22"/>
    </sheetView>
  </sheetViews>
  <sheetFormatPr defaultRowHeight="15" x14ac:dyDescent="0.25"/>
  <cols>
    <col min="9" max="9" width="11" customWidth="1"/>
  </cols>
  <sheetData>
    <row r="4" spans="1:9" ht="21" x14ac:dyDescent="0.35">
      <c r="A4" s="20" t="s">
        <v>112</v>
      </c>
    </row>
    <row r="6" spans="1:9" ht="33.75" customHeight="1" x14ac:dyDescent="0.25">
      <c r="A6" s="27" t="s">
        <v>113</v>
      </c>
      <c r="C6" s="68" t="s">
        <v>136</v>
      </c>
      <c r="D6" s="69"/>
      <c r="E6" s="69"/>
      <c r="F6" s="69"/>
      <c r="G6" s="69"/>
      <c r="H6" s="69"/>
      <c r="I6" s="69"/>
    </row>
    <row r="8" spans="1:9" x14ac:dyDescent="0.25">
      <c r="A8" s="23" t="s">
        <v>114</v>
      </c>
      <c r="C8" t="s">
        <v>115</v>
      </c>
      <c r="H8" s="23" t="s">
        <v>116</v>
      </c>
      <c r="I8" s="19">
        <v>43111</v>
      </c>
    </row>
    <row r="10" spans="1:9" x14ac:dyDescent="0.25">
      <c r="A10" s="23" t="s">
        <v>118</v>
      </c>
      <c r="C10" t="s">
        <v>304</v>
      </c>
    </row>
    <row r="11" spans="1:9" x14ac:dyDescent="0.25">
      <c r="A11" s="23"/>
    </row>
    <row r="12" spans="1:9" x14ac:dyDescent="0.25">
      <c r="A12" s="23" t="s">
        <v>133</v>
      </c>
    </row>
    <row r="14" spans="1:9" x14ac:dyDescent="0.25">
      <c r="A14" s="23" t="s">
        <v>120</v>
      </c>
      <c r="C14" t="s">
        <v>121</v>
      </c>
    </row>
    <row r="16" spans="1:9" x14ac:dyDescent="0.25">
      <c r="A16" s="23" t="s">
        <v>117</v>
      </c>
    </row>
    <row r="17" spans="1:9" x14ac:dyDescent="0.25">
      <c r="C17" s="67" t="s">
        <v>298</v>
      </c>
      <c r="D17" s="67"/>
      <c r="E17" s="67"/>
      <c r="F17" s="67"/>
      <c r="G17" s="67"/>
      <c r="H17" s="67"/>
      <c r="I17" s="67"/>
    </row>
    <row r="18" spans="1:9" x14ac:dyDescent="0.25">
      <c r="C18" s="67"/>
      <c r="D18" s="67"/>
      <c r="E18" s="67"/>
      <c r="F18" s="67"/>
      <c r="G18" s="67"/>
      <c r="H18" s="67"/>
      <c r="I18" s="67"/>
    </row>
    <row r="19" spans="1:9" x14ac:dyDescent="0.25">
      <c r="C19" s="67"/>
      <c r="D19" s="67"/>
      <c r="E19" s="67"/>
      <c r="F19" s="67"/>
      <c r="G19" s="67"/>
      <c r="H19" s="67"/>
      <c r="I19" s="67"/>
    </row>
    <row r="20" spans="1:9" x14ac:dyDescent="0.25">
      <c r="C20" s="67"/>
      <c r="D20" s="67"/>
      <c r="E20" s="67"/>
      <c r="F20" s="67"/>
      <c r="G20" s="67"/>
      <c r="H20" s="67"/>
      <c r="I20" s="67"/>
    </row>
    <row r="21" spans="1:9" x14ac:dyDescent="0.25">
      <c r="C21" s="67"/>
      <c r="D21" s="67"/>
      <c r="E21" s="67"/>
      <c r="F21" s="67"/>
      <c r="G21" s="67"/>
      <c r="H21" s="67"/>
      <c r="I21" s="67"/>
    </row>
    <row r="22" spans="1:9" x14ac:dyDescent="0.25">
      <c r="C22" s="67"/>
      <c r="D22" s="67"/>
      <c r="E22" s="67"/>
      <c r="F22" s="67"/>
      <c r="G22" s="67"/>
      <c r="H22" s="67"/>
      <c r="I22" s="67"/>
    </row>
    <row r="23" spans="1:9" x14ac:dyDescent="0.25">
      <c r="C23" s="67"/>
      <c r="D23" s="67"/>
      <c r="E23" s="67"/>
      <c r="F23" s="67"/>
      <c r="G23" s="67"/>
      <c r="H23" s="67"/>
      <c r="I23" s="67"/>
    </row>
    <row r="24" spans="1:9" x14ac:dyDescent="0.25">
      <c r="C24" s="67"/>
      <c r="D24" s="67"/>
      <c r="E24" s="67"/>
      <c r="F24" s="67"/>
      <c r="G24" s="67"/>
      <c r="H24" s="67"/>
      <c r="I24" s="67"/>
    </row>
    <row r="25" spans="1:9" x14ac:dyDescent="0.25">
      <c r="C25" s="67"/>
      <c r="D25" s="67"/>
      <c r="E25" s="67"/>
      <c r="F25" s="67"/>
      <c r="G25" s="67"/>
      <c r="H25" s="67"/>
      <c r="I25" s="67"/>
    </row>
    <row r="26" spans="1:9" x14ac:dyDescent="0.25">
      <c r="C26" s="67"/>
      <c r="D26" s="67"/>
      <c r="E26" s="67"/>
      <c r="F26" s="67"/>
      <c r="G26" s="67"/>
      <c r="H26" s="67"/>
      <c r="I26" s="67"/>
    </row>
    <row r="27" spans="1:9" ht="81.75" customHeight="1" x14ac:dyDescent="0.25">
      <c r="C27" s="67"/>
      <c r="D27" s="67"/>
      <c r="E27" s="67"/>
      <c r="F27" s="67"/>
      <c r="G27" s="67"/>
      <c r="H27" s="67"/>
      <c r="I27" s="67"/>
    </row>
    <row r="28" spans="1:9" x14ac:dyDescent="0.25">
      <c r="A28" s="24"/>
      <c r="B28" s="24"/>
      <c r="C28" s="24"/>
      <c r="D28" s="24"/>
      <c r="E28" s="24"/>
      <c r="F28" s="24"/>
      <c r="G28" s="24"/>
      <c r="H28" s="24"/>
      <c r="I28" s="24"/>
    </row>
    <row r="29" spans="1:9" x14ac:dyDescent="0.25">
      <c r="A29" t="s">
        <v>135</v>
      </c>
      <c r="I29" s="62"/>
    </row>
    <row r="30" spans="1:9" x14ac:dyDescent="0.25">
      <c r="A30" t="s">
        <v>123</v>
      </c>
      <c r="I30" s="62"/>
    </row>
    <row r="31" spans="1:9" x14ac:dyDescent="0.25">
      <c r="I31" s="62"/>
    </row>
    <row r="32" spans="1:9" x14ac:dyDescent="0.25">
      <c r="A32" s="24" t="s">
        <v>124</v>
      </c>
      <c r="B32" s="24"/>
      <c r="C32" s="24"/>
      <c r="D32" s="24"/>
      <c r="E32" s="24"/>
      <c r="F32" s="24"/>
      <c r="G32" s="24"/>
      <c r="H32" s="24"/>
      <c r="I32" s="63"/>
    </row>
    <row r="33" spans="1:9" x14ac:dyDescent="0.25">
      <c r="I33" s="62"/>
    </row>
    <row r="34" spans="1:9" x14ac:dyDescent="0.25">
      <c r="A34" s="23" t="s">
        <v>125</v>
      </c>
      <c r="B34" s="23" t="s">
        <v>126</v>
      </c>
      <c r="C34" s="25">
        <v>0.21</v>
      </c>
      <c r="D34" s="26" t="s">
        <v>129</v>
      </c>
      <c r="E34" s="23"/>
      <c r="F34" s="23"/>
      <c r="G34" s="23"/>
      <c r="H34" s="23"/>
      <c r="I34" s="64"/>
    </row>
    <row r="35" spans="1:9" x14ac:dyDescent="0.25">
      <c r="A35" s="23"/>
      <c r="B35" s="23" t="s">
        <v>127</v>
      </c>
      <c r="C35" s="25">
        <v>0.15</v>
      </c>
      <c r="D35" s="26" t="s">
        <v>129</v>
      </c>
      <c r="E35" s="23"/>
      <c r="F35" s="23"/>
      <c r="G35" s="23"/>
      <c r="H35" s="23"/>
      <c r="I35" s="64"/>
    </row>
    <row r="36" spans="1:9" ht="15.75" thickBot="1" x14ac:dyDescent="0.3">
      <c r="I36" s="62"/>
    </row>
    <row r="37" spans="1:9" ht="19.5" thickBot="1" x14ac:dyDescent="0.3">
      <c r="A37" s="50" t="s">
        <v>128</v>
      </c>
      <c r="B37" s="51"/>
      <c r="C37" s="51"/>
      <c r="D37" s="51" t="s">
        <v>130</v>
      </c>
      <c r="E37" s="51" t="s">
        <v>131</v>
      </c>
      <c r="F37" s="51"/>
      <c r="G37" s="51"/>
      <c r="H37" s="51"/>
      <c r="I37" s="66"/>
    </row>
  </sheetData>
  <mergeCells count="2">
    <mergeCell ref="C17:I27"/>
    <mergeCell ref="C6:I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37"/>
  <sheetViews>
    <sheetView view="pageBreakPreview" zoomScaleNormal="100" zoomScaleSheetLayoutView="100" workbookViewId="0">
      <selection activeCell="H41" sqref="H41"/>
    </sheetView>
  </sheetViews>
  <sheetFormatPr defaultRowHeight="15" x14ac:dyDescent="0.25"/>
  <cols>
    <col min="9" max="9" width="9.85546875" customWidth="1"/>
  </cols>
  <sheetData>
    <row r="4" spans="1:9" ht="21" x14ac:dyDescent="0.35">
      <c r="A4" s="20" t="s">
        <v>137</v>
      </c>
    </row>
    <row r="6" spans="1:9" ht="15.75" x14ac:dyDescent="0.25">
      <c r="A6" s="21" t="s">
        <v>113</v>
      </c>
      <c r="C6" s="22" t="s">
        <v>134</v>
      </c>
    </row>
    <row r="8" spans="1:9" x14ac:dyDescent="0.25">
      <c r="A8" s="23" t="s">
        <v>114</v>
      </c>
      <c r="C8" t="s">
        <v>115</v>
      </c>
      <c r="H8" s="23" t="s">
        <v>116</v>
      </c>
      <c r="I8" s="19">
        <v>43111</v>
      </c>
    </row>
    <row r="10" spans="1:9" x14ac:dyDescent="0.25">
      <c r="A10" s="23" t="s">
        <v>118</v>
      </c>
      <c r="C10" t="s">
        <v>119</v>
      </c>
    </row>
    <row r="11" spans="1:9" x14ac:dyDescent="0.25">
      <c r="A11" s="23"/>
    </row>
    <row r="12" spans="1:9" x14ac:dyDescent="0.25">
      <c r="A12" s="23" t="s">
        <v>133</v>
      </c>
    </row>
    <row r="14" spans="1:9" x14ac:dyDescent="0.25">
      <c r="A14" s="23" t="s">
        <v>120</v>
      </c>
      <c r="C14" t="s">
        <v>121</v>
      </c>
    </row>
    <row r="16" spans="1:9" x14ac:dyDescent="0.25">
      <c r="A16" s="23" t="s">
        <v>117</v>
      </c>
    </row>
    <row r="17" spans="1:9" x14ac:dyDescent="0.25">
      <c r="C17" s="67" t="s">
        <v>298</v>
      </c>
      <c r="D17" s="67"/>
      <c r="E17" s="67"/>
      <c r="F17" s="67"/>
      <c r="G17" s="67"/>
      <c r="H17" s="67"/>
      <c r="I17" s="67"/>
    </row>
    <row r="18" spans="1:9" x14ac:dyDescent="0.25">
      <c r="C18" s="67"/>
      <c r="D18" s="67"/>
      <c r="E18" s="67"/>
      <c r="F18" s="67"/>
      <c r="G18" s="67"/>
      <c r="H18" s="67"/>
      <c r="I18" s="67"/>
    </row>
    <row r="19" spans="1:9" x14ac:dyDescent="0.25">
      <c r="C19" s="67"/>
      <c r="D19" s="67"/>
      <c r="E19" s="67"/>
      <c r="F19" s="67"/>
      <c r="G19" s="67"/>
      <c r="H19" s="67"/>
      <c r="I19" s="67"/>
    </row>
    <row r="20" spans="1:9" x14ac:dyDescent="0.25">
      <c r="C20" s="67"/>
      <c r="D20" s="67"/>
      <c r="E20" s="67"/>
      <c r="F20" s="67"/>
      <c r="G20" s="67"/>
      <c r="H20" s="67"/>
      <c r="I20" s="67"/>
    </row>
    <row r="21" spans="1:9" x14ac:dyDescent="0.25">
      <c r="C21" s="67"/>
      <c r="D21" s="67"/>
      <c r="E21" s="67"/>
      <c r="F21" s="67"/>
      <c r="G21" s="67"/>
      <c r="H21" s="67"/>
      <c r="I21" s="67"/>
    </row>
    <row r="22" spans="1:9" x14ac:dyDescent="0.25">
      <c r="C22" s="67"/>
      <c r="D22" s="67"/>
      <c r="E22" s="67"/>
      <c r="F22" s="67"/>
      <c r="G22" s="67"/>
      <c r="H22" s="67"/>
      <c r="I22" s="67"/>
    </row>
    <row r="23" spans="1:9" x14ac:dyDescent="0.25">
      <c r="C23" s="67"/>
      <c r="D23" s="67"/>
      <c r="E23" s="67"/>
      <c r="F23" s="67"/>
      <c r="G23" s="67"/>
      <c r="H23" s="67"/>
      <c r="I23" s="67"/>
    </row>
    <row r="24" spans="1:9" x14ac:dyDescent="0.25">
      <c r="C24" s="67"/>
      <c r="D24" s="67"/>
      <c r="E24" s="67"/>
      <c r="F24" s="67"/>
      <c r="G24" s="67"/>
      <c r="H24" s="67"/>
      <c r="I24" s="67"/>
    </row>
    <row r="25" spans="1:9" x14ac:dyDescent="0.25">
      <c r="C25" s="67"/>
      <c r="D25" s="67"/>
      <c r="E25" s="67"/>
      <c r="F25" s="67"/>
      <c r="G25" s="67"/>
      <c r="H25" s="67"/>
      <c r="I25" s="67"/>
    </row>
    <row r="26" spans="1:9" x14ac:dyDescent="0.25">
      <c r="C26" s="67"/>
      <c r="D26" s="67"/>
      <c r="E26" s="67"/>
      <c r="F26" s="67"/>
      <c r="G26" s="67"/>
      <c r="H26" s="67"/>
      <c r="I26" s="67"/>
    </row>
    <row r="27" spans="1:9" ht="81.75" customHeight="1" x14ac:dyDescent="0.25">
      <c r="C27" s="67"/>
      <c r="D27" s="67"/>
      <c r="E27" s="67"/>
      <c r="F27" s="67"/>
      <c r="G27" s="67"/>
      <c r="H27" s="67"/>
      <c r="I27" s="67"/>
    </row>
    <row r="28" spans="1:9" x14ac:dyDescent="0.25">
      <c r="A28" s="24"/>
      <c r="B28" s="24"/>
      <c r="C28" s="24"/>
      <c r="D28" s="24"/>
      <c r="E28" s="24"/>
      <c r="F28" s="24"/>
      <c r="G28" s="24"/>
      <c r="H28" s="24"/>
      <c r="I28" s="24"/>
    </row>
    <row r="29" spans="1:9" x14ac:dyDescent="0.25">
      <c r="A29" t="s">
        <v>132</v>
      </c>
      <c r="I29" s="62"/>
    </row>
    <row r="30" spans="1:9" x14ac:dyDescent="0.25">
      <c r="A30" t="s">
        <v>123</v>
      </c>
      <c r="I30" s="62"/>
    </row>
    <row r="31" spans="1:9" x14ac:dyDescent="0.25">
      <c r="I31" s="62"/>
    </row>
    <row r="32" spans="1:9" x14ac:dyDescent="0.25">
      <c r="A32" s="24" t="s">
        <v>124</v>
      </c>
      <c r="B32" s="24"/>
      <c r="C32" s="24"/>
      <c r="D32" s="24"/>
      <c r="E32" s="24"/>
      <c r="F32" s="24"/>
      <c r="G32" s="24"/>
      <c r="H32" s="24"/>
      <c r="I32" s="63"/>
    </row>
    <row r="33" spans="1:9" x14ac:dyDescent="0.25">
      <c r="I33" s="62"/>
    </row>
    <row r="34" spans="1:9" x14ac:dyDescent="0.25">
      <c r="A34" s="23" t="s">
        <v>125</v>
      </c>
      <c r="B34" s="23" t="s">
        <v>126</v>
      </c>
      <c r="C34" s="25">
        <v>0.21</v>
      </c>
      <c r="D34" s="26" t="s">
        <v>129</v>
      </c>
      <c r="E34" s="23"/>
      <c r="F34" s="23"/>
      <c r="G34" s="23"/>
      <c r="H34" s="23"/>
      <c r="I34" s="64"/>
    </row>
    <row r="35" spans="1:9" x14ac:dyDescent="0.25">
      <c r="A35" s="23"/>
      <c r="B35" s="23" t="s">
        <v>127</v>
      </c>
      <c r="C35" s="25">
        <v>0.15</v>
      </c>
      <c r="D35" s="26" t="s">
        <v>129</v>
      </c>
      <c r="E35" s="23"/>
      <c r="F35" s="23"/>
      <c r="G35" s="23"/>
      <c r="H35" s="23"/>
      <c r="I35" s="64"/>
    </row>
    <row r="36" spans="1:9" x14ac:dyDescent="0.25">
      <c r="I36" s="62"/>
    </row>
    <row r="37" spans="1:9" ht="15.75" x14ac:dyDescent="0.25">
      <c r="A37" s="54" t="s">
        <v>128</v>
      </c>
      <c r="B37" s="54"/>
      <c r="C37" s="54"/>
      <c r="D37" s="54" t="s">
        <v>130</v>
      </c>
      <c r="E37" s="54" t="s">
        <v>131</v>
      </c>
      <c r="F37" s="54"/>
      <c r="G37" s="54"/>
      <c r="H37" s="54"/>
      <c r="I37" s="65"/>
    </row>
  </sheetData>
  <mergeCells count="1">
    <mergeCell ref="C17:I27"/>
  </mergeCells>
  <pageMargins left="0.7" right="0.7" top="0.78740157499999996" bottom="0.78740157499999996" header="0.3" footer="0.3"/>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03"/>
  <sheetViews>
    <sheetView view="pageBreakPreview" topLeftCell="A280" zoomScaleNormal="100" zoomScaleSheetLayoutView="100" workbookViewId="0">
      <selection activeCell="B215" sqref="B215"/>
    </sheetView>
  </sheetViews>
  <sheetFormatPr defaultRowHeight="15" x14ac:dyDescent="0.25"/>
  <cols>
    <col min="1" max="1" width="20.28515625" customWidth="1"/>
    <col min="2" max="2" width="83.42578125" customWidth="1"/>
    <col min="3" max="3" width="18" customWidth="1"/>
    <col min="4" max="4" width="17.42578125" customWidth="1"/>
  </cols>
  <sheetData>
    <row r="1" spans="1:4" x14ac:dyDescent="0.25">
      <c r="B1" s="33" t="s">
        <v>313</v>
      </c>
    </row>
    <row r="3" spans="1:4" ht="15.75" thickBot="1" x14ac:dyDescent="0.3">
      <c r="A3" s="13" t="s">
        <v>71</v>
      </c>
      <c r="B3" s="5" t="s">
        <v>1</v>
      </c>
      <c r="C3" s="95" t="s">
        <v>107</v>
      </c>
      <c r="D3" s="96"/>
    </row>
    <row r="4" spans="1:4" x14ac:dyDescent="0.25">
      <c r="A4" s="70" t="s">
        <v>2</v>
      </c>
      <c r="B4" s="3" t="s">
        <v>3</v>
      </c>
      <c r="C4" s="14" t="s">
        <v>108</v>
      </c>
      <c r="D4" s="15">
        <v>4</v>
      </c>
    </row>
    <row r="5" spans="1:4" ht="18" customHeight="1" x14ac:dyDescent="0.25">
      <c r="A5" s="70"/>
      <c r="B5" s="4" t="s">
        <v>4</v>
      </c>
      <c r="C5" s="16" t="s">
        <v>109</v>
      </c>
      <c r="D5" s="17">
        <v>0</v>
      </c>
    </row>
    <row r="6" spans="1:4" ht="30" customHeight="1" x14ac:dyDescent="0.25">
      <c r="A6" s="70"/>
      <c r="B6" s="81" t="s">
        <v>72</v>
      </c>
      <c r="C6" s="16" t="s">
        <v>110</v>
      </c>
      <c r="D6" s="18">
        <f>D4*D5</f>
        <v>0</v>
      </c>
    </row>
    <row r="7" spans="1:4" ht="76.5" customHeight="1" x14ac:dyDescent="0.25">
      <c r="A7" s="70"/>
      <c r="B7" s="82"/>
      <c r="C7" s="75" t="s">
        <v>111</v>
      </c>
      <c r="D7" s="76"/>
    </row>
    <row r="8" spans="1:4" ht="20.25" customHeight="1" thickBot="1" x14ac:dyDescent="0.3">
      <c r="A8" s="70"/>
      <c r="B8" s="83"/>
      <c r="C8" s="77"/>
      <c r="D8" s="78"/>
    </row>
    <row r="9" spans="1:4" ht="22.5" customHeight="1" thickBot="1" x14ac:dyDescent="0.3">
      <c r="A9" s="90"/>
      <c r="B9" s="6"/>
      <c r="C9" s="79"/>
      <c r="D9" s="80"/>
    </row>
    <row r="10" spans="1:4" x14ac:dyDescent="0.25">
      <c r="A10" s="1" t="s">
        <v>71</v>
      </c>
      <c r="B10" s="2" t="s">
        <v>1</v>
      </c>
      <c r="C10" s="14" t="s">
        <v>108</v>
      </c>
      <c r="D10" s="15">
        <v>3</v>
      </c>
    </row>
    <row r="11" spans="1:4" ht="15" customHeight="1" x14ac:dyDescent="0.25">
      <c r="A11" s="84" t="s">
        <v>5</v>
      </c>
      <c r="B11" s="7" t="s">
        <v>3</v>
      </c>
      <c r="C11" s="16" t="s">
        <v>109</v>
      </c>
      <c r="D11" s="17">
        <v>0</v>
      </c>
    </row>
    <row r="12" spans="1:4" ht="25.5" customHeight="1" x14ac:dyDescent="0.25">
      <c r="A12" s="85"/>
      <c r="B12" s="8" t="s">
        <v>6</v>
      </c>
      <c r="C12" s="16" t="s">
        <v>110</v>
      </c>
      <c r="D12" s="18">
        <f>D10*D11</f>
        <v>0</v>
      </c>
    </row>
    <row r="13" spans="1:4" ht="15" customHeight="1" x14ac:dyDescent="0.25">
      <c r="A13" s="85"/>
      <c r="B13" s="72" t="s">
        <v>73</v>
      </c>
      <c r="C13" s="75" t="s">
        <v>111</v>
      </c>
      <c r="D13" s="97"/>
    </row>
    <row r="14" spans="1:4" ht="15" customHeight="1" x14ac:dyDescent="0.25">
      <c r="A14" s="85"/>
      <c r="B14" s="73"/>
      <c r="C14" s="98"/>
      <c r="D14" s="99"/>
    </row>
    <row r="15" spans="1:4" ht="64.5" customHeight="1" thickBot="1" x14ac:dyDescent="0.3">
      <c r="A15" s="86"/>
      <c r="B15" s="74"/>
      <c r="C15" s="100"/>
      <c r="D15" s="101"/>
    </row>
    <row r="16" spans="1:4" x14ac:dyDescent="0.25">
      <c r="A16" s="1" t="s">
        <v>71</v>
      </c>
      <c r="B16" s="2" t="s">
        <v>1</v>
      </c>
      <c r="C16" s="14" t="s">
        <v>108</v>
      </c>
      <c r="D16" s="15">
        <v>4</v>
      </c>
    </row>
    <row r="17" spans="1:4" x14ac:dyDescent="0.25">
      <c r="A17" s="70" t="s">
        <v>7</v>
      </c>
      <c r="B17" s="7" t="s">
        <v>8</v>
      </c>
      <c r="C17" s="16" t="s">
        <v>109</v>
      </c>
      <c r="D17" s="17">
        <v>0</v>
      </c>
    </row>
    <row r="18" spans="1:4" ht="25.5" x14ac:dyDescent="0.25">
      <c r="A18" s="70"/>
      <c r="B18" s="8" t="s">
        <v>22</v>
      </c>
      <c r="C18" s="16" t="s">
        <v>110</v>
      </c>
      <c r="D18" s="18">
        <f>D16*D17</f>
        <v>0</v>
      </c>
    </row>
    <row r="19" spans="1:4" ht="14.25" customHeight="1" x14ac:dyDescent="0.25">
      <c r="A19" s="70"/>
      <c r="B19" s="87" t="s">
        <v>74</v>
      </c>
      <c r="C19" s="75" t="s">
        <v>111</v>
      </c>
      <c r="D19" s="76"/>
    </row>
    <row r="20" spans="1:4" x14ac:dyDescent="0.25">
      <c r="A20" s="70"/>
      <c r="B20" s="88"/>
      <c r="C20" s="77"/>
      <c r="D20" s="78"/>
    </row>
    <row r="21" spans="1:4" ht="76.5" customHeight="1" thickBot="1" x14ac:dyDescent="0.3">
      <c r="A21" s="71"/>
      <c r="B21" s="89"/>
      <c r="C21" s="79"/>
      <c r="D21" s="80"/>
    </row>
    <row r="22" spans="1:4" x14ac:dyDescent="0.25">
      <c r="A22" s="1" t="s">
        <v>71</v>
      </c>
      <c r="B22" s="2" t="s">
        <v>1</v>
      </c>
      <c r="C22" s="14" t="s">
        <v>108</v>
      </c>
      <c r="D22" s="15">
        <v>6</v>
      </c>
    </row>
    <row r="23" spans="1:4" ht="15" customHeight="1" x14ac:dyDescent="0.25">
      <c r="A23" s="90" t="s">
        <v>9</v>
      </c>
      <c r="B23" s="7" t="s">
        <v>10</v>
      </c>
      <c r="C23" s="16" t="s">
        <v>109</v>
      </c>
      <c r="D23" s="17">
        <v>0</v>
      </c>
    </row>
    <row r="24" spans="1:4" ht="24" customHeight="1" x14ac:dyDescent="0.25">
      <c r="A24" s="91"/>
      <c r="B24" s="8" t="s">
        <v>23</v>
      </c>
      <c r="C24" s="16" t="s">
        <v>110</v>
      </c>
      <c r="D24" s="18">
        <f>D22*D23</f>
        <v>0</v>
      </c>
    </row>
    <row r="25" spans="1:4" ht="13.5" customHeight="1" x14ac:dyDescent="0.25">
      <c r="A25" s="91"/>
      <c r="B25" s="72" t="s">
        <v>75</v>
      </c>
      <c r="C25" s="75" t="s">
        <v>111</v>
      </c>
      <c r="D25" s="76"/>
    </row>
    <row r="26" spans="1:4" ht="6.75" customHeight="1" x14ac:dyDescent="0.25">
      <c r="A26" s="91"/>
      <c r="B26" s="73"/>
      <c r="C26" s="77"/>
      <c r="D26" s="78"/>
    </row>
    <row r="27" spans="1:4" ht="45" customHeight="1" thickBot="1" x14ac:dyDescent="0.3">
      <c r="A27" s="91"/>
      <c r="B27" s="73"/>
      <c r="C27" s="79"/>
      <c r="D27" s="80"/>
    </row>
    <row r="28" spans="1:4" ht="18" customHeight="1" thickBot="1" x14ac:dyDescent="0.3">
      <c r="A28" s="10"/>
      <c r="B28" s="9" t="s">
        <v>81</v>
      </c>
    </row>
    <row r="29" spans="1:4" ht="18" customHeight="1" x14ac:dyDescent="0.25">
      <c r="A29" s="1" t="s">
        <v>71</v>
      </c>
      <c r="B29" s="2" t="s">
        <v>1</v>
      </c>
      <c r="C29" s="14" t="s">
        <v>108</v>
      </c>
      <c r="D29" s="15">
        <v>30</v>
      </c>
    </row>
    <row r="30" spans="1:4" ht="18" customHeight="1" x14ac:dyDescent="0.25">
      <c r="A30" s="90" t="s">
        <v>76</v>
      </c>
      <c r="B30" s="7" t="s">
        <v>77</v>
      </c>
      <c r="C30" s="16" t="s">
        <v>109</v>
      </c>
      <c r="D30" s="17">
        <v>0</v>
      </c>
    </row>
    <row r="31" spans="1:4" ht="27.6" customHeight="1" x14ac:dyDescent="0.25">
      <c r="A31" s="91"/>
      <c r="B31" s="8" t="s">
        <v>78</v>
      </c>
      <c r="C31" s="16" t="s">
        <v>110</v>
      </c>
      <c r="D31" s="18">
        <f>D29*D30</f>
        <v>0</v>
      </c>
    </row>
    <row r="32" spans="1:4" ht="18" customHeight="1" x14ac:dyDescent="0.25">
      <c r="A32" s="91"/>
      <c r="B32" s="72" t="s">
        <v>79</v>
      </c>
      <c r="C32" s="75" t="s">
        <v>111</v>
      </c>
      <c r="D32" s="76"/>
    </row>
    <row r="33" spans="1:9" ht="18" customHeight="1" x14ac:dyDescent="0.25">
      <c r="A33" s="91"/>
      <c r="B33" s="73"/>
      <c r="C33" s="77"/>
      <c r="D33" s="78"/>
    </row>
    <row r="34" spans="1:9" ht="18" customHeight="1" thickBot="1" x14ac:dyDescent="0.3">
      <c r="A34" s="91"/>
      <c r="B34" s="73"/>
      <c r="C34" s="79"/>
      <c r="D34" s="80"/>
    </row>
    <row r="35" spans="1:9" ht="18" customHeight="1" thickBot="1" x14ac:dyDescent="0.3">
      <c r="A35" s="10"/>
      <c r="B35" s="9" t="s">
        <v>80</v>
      </c>
    </row>
    <row r="36" spans="1:9" ht="15.75" thickBot="1" x14ac:dyDescent="0.3">
      <c r="A36" s="43" t="s">
        <v>71</v>
      </c>
      <c r="B36" s="44" t="s">
        <v>1</v>
      </c>
      <c r="C36" s="45" t="s">
        <v>108</v>
      </c>
      <c r="D36" s="46">
        <v>90</v>
      </c>
    </row>
    <row r="37" spans="1:9" ht="19.5" thickBot="1" x14ac:dyDescent="0.35">
      <c r="A37" s="90" t="s">
        <v>11</v>
      </c>
      <c r="B37" s="7" t="s">
        <v>13</v>
      </c>
      <c r="C37" s="16" t="s">
        <v>109</v>
      </c>
      <c r="D37" s="17">
        <v>0</v>
      </c>
      <c r="E37" s="52"/>
      <c r="F37" s="52"/>
      <c r="G37" s="52"/>
      <c r="H37" s="52"/>
      <c r="I37" s="53"/>
    </row>
    <row r="38" spans="1:9" ht="25.5" customHeight="1" x14ac:dyDescent="0.25">
      <c r="A38" s="91"/>
      <c r="B38" s="47" t="s">
        <v>12</v>
      </c>
      <c r="C38" s="48" t="s">
        <v>110</v>
      </c>
      <c r="D38" s="49">
        <f>D36*D37</f>
        <v>0</v>
      </c>
    </row>
    <row r="39" spans="1:9" ht="12.75" customHeight="1" x14ac:dyDescent="0.25">
      <c r="A39" s="91"/>
      <c r="B39" s="72" t="s">
        <v>291</v>
      </c>
      <c r="C39" s="75" t="s">
        <v>111</v>
      </c>
      <c r="D39" s="76"/>
    </row>
    <row r="40" spans="1:9" ht="15" customHeight="1" x14ac:dyDescent="0.25">
      <c r="A40" s="91"/>
      <c r="B40" s="73"/>
      <c r="C40" s="77"/>
      <c r="D40" s="78"/>
    </row>
    <row r="41" spans="1:9" ht="355.5" customHeight="1" thickBot="1" x14ac:dyDescent="0.3">
      <c r="A41" s="91"/>
      <c r="B41" s="74"/>
      <c r="C41" s="79"/>
      <c r="D41" s="80"/>
    </row>
    <row r="42" spans="1:9" x14ac:dyDescent="0.25">
      <c r="A42" s="1" t="s">
        <v>71</v>
      </c>
      <c r="B42" s="2" t="s">
        <v>1</v>
      </c>
      <c r="C42" s="14" t="s">
        <v>108</v>
      </c>
      <c r="D42" s="15">
        <v>90</v>
      </c>
    </row>
    <row r="43" spans="1:9" x14ac:dyDescent="0.25">
      <c r="A43" s="70" t="s">
        <v>14</v>
      </c>
      <c r="B43" s="7" t="s">
        <v>10</v>
      </c>
      <c r="C43" s="16" t="s">
        <v>109</v>
      </c>
      <c r="D43" s="17">
        <v>0</v>
      </c>
    </row>
    <row r="44" spans="1:9" ht="25.5" x14ac:dyDescent="0.25">
      <c r="A44" s="70"/>
      <c r="B44" s="8" t="s">
        <v>15</v>
      </c>
      <c r="C44" s="16" t="s">
        <v>110</v>
      </c>
      <c r="D44" s="18">
        <f>D42*D43</f>
        <v>0</v>
      </c>
    </row>
    <row r="45" spans="1:9" x14ac:dyDescent="0.25">
      <c r="A45" s="70"/>
      <c r="B45" s="72" t="s">
        <v>82</v>
      </c>
      <c r="C45" s="75" t="s">
        <v>111</v>
      </c>
      <c r="D45" s="76"/>
    </row>
    <row r="46" spans="1:9" x14ac:dyDescent="0.25">
      <c r="A46" s="70"/>
      <c r="B46" s="73"/>
      <c r="C46" s="77"/>
      <c r="D46" s="78"/>
    </row>
    <row r="47" spans="1:9" ht="62.25" customHeight="1" thickBot="1" x14ac:dyDescent="0.3">
      <c r="A47" s="71"/>
      <c r="B47" s="74"/>
      <c r="C47" s="79"/>
      <c r="D47" s="80"/>
    </row>
    <row r="48" spans="1:9" x14ac:dyDescent="0.25">
      <c r="A48" s="1" t="s">
        <v>71</v>
      </c>
      <c r="B48" s="2" t="s">
        <v>1</v>
      </c>
      <c r="C48" s="14" t="s">
        <v>108</v>
      </c>
      <c r="D48" s="15">
        <v>38</v>
      </c>
    </row>
    <row r="49" spans="1:4" x14ac:dyDescent="0.25">
      <c r="A49" s="70" t="s">
        <v>18</v>
      </c>
      <c r="B49" s="7" t="s">
        <v>16</v>
      </c>
      <c r="C49" s="16" t="s">
        <v>109</v>
      </c>
      <c r="D49" s="17">
        <v>0</v>
      </c>
    </row>
    <row r="50" spans="1:4" ht="25.5" x14ac:dyDescent="0.25">
      <c r="A50" s="70"/>
      <c r="B50" s="8" t="s">
        <v>17</v>
      </c>
      <c r="C50" s="16" t="s">
        <v>110</v>
      </c>
      <c r="D50" s="18">
        <f>D48*D49</f>
        <v>0</v>
      </c>
    </row>
    <row r="51" spans="1:4" ht="15" customHeight="1" x14ac:dyDescent="0.25">
      <c r="A51" s="70"/>
      <c r="B51" s="92" t="s">
        <v>83</v>
      </c>
      <c r="C51" s="75" t="s">
        <v>111</v>
      </c>
      <c r="D51" s="76"/>
    </row>
    <row r="52" spans="1:4" x14ac:dyDescent="0.25">
      <c r="A52" s="70"/>
      <c r="B52" s="93"/>
      <c r="C52" s="77"/>
      <c r="D52" s="78"/>
    </row>
    <row r="53" spans="1:4" ht="34.5" customHeight="1" thickBot="1" x14ac:dyDescent="0.3">
      <c r="A53" s="71"/>
      <c r="B53" s="94"/>
      <c r="C53" s="79"/>
      <c r="D53" s="80"/>
    </row>
    <row r="54" spans="1:4" x14ac:dyDescent="0.25">
      <c r="A54" s="1" t="s">
        <v>71</v>
      </c>
      <c r="B54" s="2" t="s">
        <v>1</v>
      </c>
      <c r="C54" s="14" t="s">
        <v>108</v>
      </c>
      <c r="D54" s="15">
        <v>152</v>
      </c>
    </row>
    <row r="55" spans="1:4" x14ac:dyDescent="0.25">
      <c r="A55" s="70" t="s">
        <v>19</v>
      </c>
      <c r="B55" s="7" t="s">
        <v>10</v>
      </c>
      <c r="C55" s="16" t="s">
        <v>109</v>
      </c>
      <c r="D55" s="17">
        <v>0</v>
      </c>
    </row>
    <row r="56" spans="1:4" ht="25.5" x14ac:dyDescent="0.25">
      <c r="A56" s="70"/>
      <c r="B56" s="8" t="s">
        <v>24</v>
      </c>
      <c r="C56" s="16" t="s">
        <v>110</v>
      </c>
      <c r="D56" s="18">
        <f>D54*D55</f>
        <v>0</v>
      </c>
    </row>
    <row r="57" spans="1:4" x14ac:dyDescent="0.25">
      <c r="A57" s="70"/>
      <c r="B57" s="92" t="s">
        <v>305</v>
      </c>
      <c r="C57" s="75" t="s">
        <v>111</v>
      </c>
      <c r="D57" s="76"/>
    </row>
    <row r="58" spans="1:4" x14ac:dyDescent="0.25">
      <c r="A58" s="70"/>
      <c r="B58" s="93"/>
      <c r="C58" s="77"/>
      <c r="D58" s="78"/>
    </row>
    <row r="59" spans="1:4" ht="30.75" customHeight="1" thickBot="1" x14ac:dyDescent="0.3">
      <c r="A59" s="71"/>
      <c r="B59" s="94"/>
      <c r="C59" s="79"/>
      <c r="D59" s="80"/>
    </row>
    <row r="60" spans="1:4" x14ac:dyDescent="0.25">
      <c r="A60" s="1" t="s">
        <v>71</v>
      </c>
      <c r="B60" s="2" t="s">
        <v>1</v>
      </c>
      <c r="C60" s="14" t="s">
        <v>108</v>
      </c>
      <c r="D60" s="15">
        <v>1</v>
      </c>
    </row>
    <row r="61" spans="1:4" x14ac:dyDescent="0.25">
      <c r="A61" s="70" t="s">
        <v>20</v>
      </c>
      <c r="B61" s="7" t="s">
        <v>21</v>
      </c>
      <c r="C61" s="16" t="s">
        <v>109</v>
      </c>
      <c r="D61" s="17">
        <v>0</v>
      </c>
    </row>
    <row r="62" spans="1:4" ht="25.5" x14ac:dyDescent="0.25">
      <c r="A62" s="70"/>
      <c r="B62" s="8" t="s">
        <v>25</v>
      </c>
      <c r="C62" s="16" t="s">
        <v>110</v>
      </c>
      <c r="D62" s="18">
        <f>D60*D61</f>
        <v>0</v>
      </c>
    </row>
    <row r="63" spans="1:4" x14ac:dyDescent="0.25">
      <c r="A63" s="70"/>
      <c r="B63" s="92" t="s">
        <v>307</v>
      </c>
      <c r="C63" s="75" t="s">
        <v>111</v>
      </c>
      <c r="D63" s="76"/>
    </row>
    <row r="64" spans="1:4" x14ac:dyDescent="0.25">
      <c r="A64" s="70"/>
      <c r="B64" s="93"/>
      <c r="C64" s="77"/>
      <c r="D64" s="78"/>
    </row>
    <row r="65" spans="1:4" ht="40.5" customHeight="1" thickBot="1" x14ac:dyDescent="0.3">
      <c r="A65" s="71"/>
      <c r="B65" s="94"/>
      <c r="C65" s="79"/>
      <c r="D65" s="80"/>
    </row>
    <row r="66" spans="1:4" x14ac:dyDescent="0.25">
      <c r="A66" s="1" t="s">
        <v>71</v>
      </c>
      <c r="B66" s="2" t="s">
        <v>1</v>
      </c>
      <c r="C66" s="14" t="s">
        <v>108</v>
      </c>
      <c r="D66" s="15">
        <v>1</v>
      </c>
    </row>
    <row r="67" spans="1:4" x14ac:dyDescent="0.25">
      <c r="A67" s="70" t="s">
        <v>26</v>
      </c>
      <c r="B67" s="7" t="s">
        <v>27</v>
      </c>
      <c r="C67" s="16" t="s">
        <v>109</v>
      </c>
      <c r="D67" s="17">
        <v>0</v>
      </c>
    </row>
    <row r="68" spans="1:4" ht="25.5" x14ac:dyDescent="0.25">
      <c r="A68" s="70"/>
      <c r="B68" s="8" t="s">
        <v>28</v>
      </c>
      <c r="C68" s="16" t="s">
        <v>110</v>
      </c>
      <c r="D68" s="18">
        <f>D66*D67</f>
        <v>0</v>
      </c>
    </row>
    <row r="69" spans="1:4" x14ac:dyDescent="0.25">
      <c r="A69" s="70"/>
      <c r="B69" s="92" t="s">
        <v>306</v>
      </c>
      <c r="C69" s="75" t="s">
        <v>111</v>
      </c>
      <c r="D69" s="76"/>
    </row>
    <row r="70" spans="1:4" x14ac:dyDescent="0.25">
      <c r="A70" s="70"/>
      <c r="B70" s="93"/>
      <c r="C70" s="77"/>
      <c r="D70" s="78"/>
    </row>
    <row r="71" spans="1:4" ht="39.75" customHeight="1" thickBot="1" x14ac:dyDescent="0.3">
      <c r="A71" s="71"/>
      <c r="B71" s="94"/>
      <c r="C71" s="79"/>
      <c r="D71" s="80"/>
    </row>
    <row r="72" spans="1:4" x14ac:dyDescent="0.25">
      <c r="A72" s="1" t="s">
        <v>71</v>
      </c>
      <c r="B72" s="2" t="s">
        <v>1</v>
      </c>
      <c r="C72" s="14" t="s">
        <v>108</v>
      </c>
      <c r="D72" s="15">
        <v>3</v>
      </c>
    </row>
    <row r="73" spans="1:4" x14ac:dyDescent="0.25">
      <c r="A73" s="70" t="s">
        <v>29</v>
      </c>
      <c r="B73" s="7" t="s">
        <v>30</v>
      </c>
      <c r="C73" s="16" t="s">
        <v>109</v>
      </c>
      <c r="D73" s="17">
        <v>0</v>
      </c>
    </row>
    <row r="74" spans="1:4" ht="25.5" x14ac:dyDescent="0.25">
      <c r="A74" s="70"/>
      <c r="B74" s="8" t="s">
        <v>31</v>
      </c>
      <c r="C74" s="16" t="s">
        <v>110</v>
      </c>
      <c r="D74" s="18">
        <f>D72*D73</f>
        <v>0</v>
      </c>
    </row>
    <row r="75" spans="1:4" x14ac:dyDescent="0.25">
      <c r="A75" s="70"/>
      <c r="B75" s="92" t="s">
        <v>306</v>
      </c>
      <c r="C75" s="75" t="s">
        <v>111</v>
      </c>
      <c r="D75" s="76"/>
    </row>
    <row r="76" spans="1:4" x14ac:dyDescent="0.25">
      <c r="A76" s="70"/>
      <c r="B76" s="93"/>
      <c r="C76" s="77"/>
      <c r="D76" s="78"/>
    </row>
    <row r="77" spans="1:4" ht="33.75" customHeight="1" thickBot="1" x14ac:dyDescent="0.3">
      <c r="A77" s="71"/>
      <c r="B77" s="94"/>
      <c r="C77" s="79"/>
      <c r="D77" s="80"/>
    </row>
    <row r="78" spans="1:4" x14ac:dyDescent="0.25">
      <c r="A78" s="1" t="s">
        <v>71</v>
      </c>
      <c r="B78" s="2" t="s">
        <v>1</v>
      </c>
      <c r="C78" s="14" t="s">
        <v>108</v>
      </c>
      <c r="D78" s="15">
        <v>9</v>
      </c>
    </row>
    <row r="79" spans="1:4" x14ac:dyDescent="0.25">
      <c r="A79" s="70" t="s">
        <v>32</v>
      </c>
      <c r="B79" s="7" t="s">
        <v>33</v>
      </c>
      <c r="C79" s="16" t="s">
        <v>109</v>
      </c>
      <c r="D79" s="17">
        <v>0</v>
      </c>
    </row>
    <row r="80" spans="1:4" ht="25.5" x14ac:dyDescent="0.25">
      <c r="A80" s="70"/>
      <c r="B80" s="8" t="s">
        <v>34</v>
      </c>
      <c r="C80" s="16" t="s">
        <v>110</v>
      </c>
      <c r="D80" s="18">
        <f>D78*D79</f>
        <v>0</v>
      </c>
    </row>
    <row r="81" spans="1:4" x14ac:dyDescent="0.25">
      <c r="A81" s="70"/>
      <c r="B81" s="92" t="s">
        <v>87</v>
      </c>
      <c r="C81" s="75" t="s">
        <v>111</v>
      </c>
      <c r="D81" s="76"/>
    </row>
    <row r="82" spans="1:4" x14ac:dyDescent="0.25">
      <c r="A82" s="70"/>
      <c r="B82" s="93"/>
      <c r="C82" s="77"/>
      <c r="D82" s="78"/>
    </row>
    <row r="83" spans="1:4" ht="33" customHeight="1" thickBot="1" x14ac:dyDescent="0.3">
      <c r="A83" s="71"/>
      <c r="B83" s="94"/>
      <c r="C83" s="79"/>
      <c r="D83" s="80"/>
    </row>
    <row r="84" spans="1:4" ht="15" customHeight="1" x14ac:dyDescent="0.25">
      <c r="A84" s="1" t="s">
        <v>71</v>
      </c>
      <c r="B84" s="2" t="s">
        <v>1</v>
      </c>
      <c r="C84" s="14" t="s">
        <v>108</v>
      </c>
      <c r="D84" s="15">
        <v>15</v>
      </c>
    </row>
    <row r="85" spans="1:4" ht="15" customHeight="1" x14ac:dyDescent="0.25">
      <c r="A85" s="70" t="s">
        <v>84</v>
      </c>
      <c r="B85" s="7" t="s">
        <v>85</v>
      </c>
      <c r="C85" s="16" t="s">
        <v>109</v>
      </c>
      <c r="D85" s="17">
        <v>0</v>
      </c>
    </row>
    <row r="86" spans="1:4" ht="27" customHeight="1" x14ac:dyDescent="0.25">
      <c r="A86" s="70"/>
      <c r="B86" s="8" t="s">
        <v>86</v>
      </c>
      <c r="C86" s="16" t="s">
        <v>110</v>
      </c>
      <c r="D86" s="18">
        <f>D84*D85</f>
        <v>0</v>
      </c>
    </row>
    <row r="87" spans="1:4" ht="15" customHeight="1" x14ac:dyDescent="0.25">
      <c r="A87" s="70"/>
      <c r="B87" s="92" t="s">
        <v>90</v>
      </c>
      <c r="C87" s="75" t="s">
        <v>111</v>
      </c>
      <c r="D87" s="76"/>
    </row>
    <row r="88" spans="1:4" ht="15" customHeight="1" x14ac:dyDescent="0.25">
      <c r="A88" s="70"/>
      <c r="B88" s="93"/>
      <c r="C88" s="77"/>
      <c r="D88" s="78"/>
    </row>
    <row r="89" spans="1:4" ht="34.5" customHeight="1" thickBot="1" x14ac:dyDescent="0.3">
      <c r="A89" s="71"/>
      <c r="B89" s="94"/>
      <c r="C89" s="79"/>
      <c r="D89" s="80"/>
    </row>
    <row r="90" spans="1:4" ht="15" customHeight="1" x14ac:dyDescent="0.25">
      <c r="A90" s="1" t="s">
        <v>71</v>
      </c>
      <c r="B90" s="2" t="s">
        <v>1</v>
      </c>
      <c r="C90" s="14" t="s">
        <v>108</v>
      </c>
      <c r="D90" s="15">
        <v>90</v>
      </c>
    </row>
    <row r="91" spans="1:4" ht="15" customHeight="1" x14ac:dyDescent="0.25">
      <c r="A91" s="70" t="s">
        <v>88</v>
      </c>
      <c r="B91" s="7" t="s">
        <v>10</v>
      </c>
      <c r="C91" s="16" t="s">
        <v>109</v>
      </c>
      <c r="D91" s="17">
        <v>0</v>
      </c>
    </row>
    <row r="92" spans="1:4" ht="26.45" customHeight="1" x14ac:dyDescent="0.25">
      <c r="A92" s="70"/>
      <c r="B92" s="8" t="s">
        <v>89</v>
      </c>
      <c r="C92" s="16" t="s">
        <v>110</v>
      </c>
      <c r="D92" s="18">
        <f>D90*D91</f>
        <v>0</v>
      </c>
    </row>
    <row r="93" spans="1:4" ht="15" customHeight="1" x14ac:dyDescent="0.25">
      <c r="A93" s="70"/>
      <c r="B93" s="92" t="s">
        <v>91</v>
      </c>
      <c r="C93" s="75" t="s">
        <v>111</v>
      </c>
      <c r="D93" s="76"/>
    </row>
    <row r="94" spans="1:4" ht="15" customHeight="1" x14ac:dyDescent="0.25">
      <c r="A94" s="70"/>
      <c r="B94" s="93"/>
      <c r="C94" s="77"/>
      <c r="D94" s="78"/>
    </row>
    <row r="95" spans="1:4" ht="42" customHeight="1" thickBot="1" x14ac:dyDescent="0.3">
      <c r="A95" s="71"/>
      <c r="B95" s="94"/>
      <c r="C95" s="79"/>
      <c r="D95" s="80"/>
    </row>
    <row r="96" spans="1:4" ht="14.25" customHeight="1" x14ac:dyDescent="0.25">
      <c r="A96" s="1" t="s">
        <v>71</v>
      </c>
      <c r="B96" s="2" t="s">
        <v>1</v>
      </c>
      <c r="C96" s="14" t="s">
        <v>108</v>
      </c>
      <c r="D96" s="15">
        <v>2</v>
      </c>
    </row>
    <row r="97" spans="1:4" x14ac:dyDescent="0.25">
      <c r="A97" s="70" t="s">
        <v>35</v>
      </c>
      <c r="B97" s="7" t="s">
        <v>36</v>
      </c>
      <c r="C97" s="16" t="s">
        <v>109</v>
      </c>
      <c r="D97" s="17">
        <v>0</v>
      </c>
    </row>
    <row r="98" spans="1:4" ht="25.5" x14ac:dyDescent="0.25">
      <c r="A98" s="70"/>
      <c r="B98" s="8" t="s">
        <v>37</v>
      </c>
      <c r="C98" s="16" t="s">
        <v>110</v>
      </c>
      <c r="D98" s="18">
        <f>D96*D97</f>
        <v>0</v>
      </c>
    </row>
    <row r="99" spans="1:4" x14ac:dyDescent="0.25">
      <c r="A99" s="70"/>
      <c r="B99" s="92" t="s">
        <v>277</v>
      </c>
      <c r="C99" s="75" t="s">
        <v>111</v>
      </c>
      <c r="D99" s="76"/>
    </row>
    <row r="100" spans="1:4" x14ac:dyDescent="0.25">
      <c r="A100" s="70"/>
      <c r="B100" s="93"/>
      <c r="C100" s="77"/>
      <c r="D100" s="78"/>
    </row>
    <row r="101" spans="1:4" ht="24.75" customHeight="1" thickBot="1" x14ac:dyDescent="0.3">
      <c r="A101" s="71"/>
      <c r="B101" s="94"/>
      <c r="C101" s="79"/>
      <c r="D101" s="80"/>
    </row>
    <row r="102" spans="1:4" x14ac:dyDescent="0.25">
      <c r="A102" s="1" t="s">
        <v>71</v>
      </c>
      <c r="B102" s="2" t="s">
        <v>1</v>
      </c>
      <c r="C102" s="14" t="s">
        <v>108</v>
      </c>
      <c r="D102" s="15">
        <v>1</v>
      </c>
    </row>
    <row r="103" spans="1:4" x14ac:dyDescent="0.25">
      <c r="A103" s="70" t="s">
        <v>38</v>
      </c>
      <c r="B103" s="7" t="s">
        <v>39</v>
      </c>
      <c r="C103" s="16" t="s">
        <v>109</v>
      </c>
      <c r="D103" s="17">
        <v>0</v>
      </c>
    </row>
    <row r="104" spans="1:4" ht="25.5" x14ac:dyDescent="0.25">
      <c r="A104" s="70"/>
      <c r="B104" s="8" t="s">
        <v>40</v>
      </c>
      <c r="C104" s="16" t="s">
        <v>110</v>
      </c>
      <c r="D104" s="18">
        <f>D102*D103</f>
        <v>0</v>
      </c>
    </row>
    <row r="105" spans="1:4" x14ac:dyDescent="0.25">
      <c r="A105" s="70"/>
      <c r="B105" s="92" t="s">
        <v>278</v>
      </c>
      <c r="C105" s="75" t="s">
        <v>111</v>
      </c>
      <c r="D105" s="76"/>
    </row>
    <row r="106" spans="1:4" x14ac:dyDescent="0.25">
      <c r="A106" s="70"/>
      <c r="B106" s="93"/>
      <c r="C106" s="77"/>
      <c r="D106" s="78"/>
    </row>
    <row r="107" spans="1:4" ht="39" customHeight="1" thickBot="1" x14ac:dyDescent="0.3">
      <c r="A107" s="71"/>
      <c r="B107" s="94"/>
      <c r="C107" s="79"/>
      <c r="D107" s="80"/>
    </row>
    <row r="108" spans="1:4" x14ac:dyDescent="0.25">
      <c r="A108" s="1" t="s">
        <v>71</v>
      </c>
      <c r="B108" s="2" t="s">
        <v>1</v>
      </c>
      <c r="C108" s="14" t="s">
        <v>108</v>
      </c>
      <c r="D108" s="15">
        <v>2</v>
      </c>
    </row>
    <row r="109" spans="1:4" x14ac:dyDescent="0.25">
      <c r="A109" s="70" t="s">
        <v>42</v>
      </c>
      <c r="B109" s="7" t="s">
        <v>41</v>
      </c>
      <c r="C109" s="16" t="s">
        <v>109</v>
      </c>
      <c r="D109" s="17">
        <v>0</v>
      </c>
    </row>
    <row r="110" spans="1:4" ht="25.5" x14ac:dyDescent="0.25">
      <c r="A110" s="70"/>
      <c r="B110" s="8" t="s">
        <v>43</v>
      </c>
      <c r="C110" s="16" t="s">
        <v>110</v>
      </c>
      <c r="D110" s="18">
        <f>D108*D109</f>
        <v>0</v>
      </c>
    </row>
    <row r="111" spans="1:4" x14ac:dyDescent="0.25">
      <c r="A111" s="70"/>
      <c r="B111" s="92" t="s">
        <v>276</v>
      </c>
      <c r="C111" s="75" t="s">
        <v>111</v>
      </c>
      <c r="D111" s="76"/>
    </row>
    <row r="112" spans="1:4" x14ac:dyDescent="0.25">
      <c r="A112" s="70"/>
      <c r="B112" s="93"/>
      <c r="C112" s="77"/>
      <c r="D112" s="78"/>
    </row>
    <row r="113" spans="1:4" ht="15.75" customHeight="1" thickBot="1" x14ac:dyDescent="0.3">
      <c r="A113" s="71"/>
      <c r="B113" s="94"/>
      <c r="C113" s="79"/>
      <c r="D113" s="80"/>
    </row>
    <row r="114" spans="1:4" ht="15.75" customHeight="1" x14ac:dyDescent="0.25">
      <c r="A114" s="1" t="s">
        <v>71</v>
      </c>
      <c r="B114" s="2" t="s">
        <v>1</v>
      </c>
      <c r="C114" s="14" t="s">
        <v>108</v>
      </c>
      <c r="D114" s="15">
        <v>3</v>
      </c>
    </row>
    <row r="115" spans="1:4" ht="15.75" customHeight="1" x14ac:dyDescent="0.25">
      <c r="A115" s="70" t="s">
        <v>92</v>
      </c>
      <c r="B115" s="7" t="s">
        <v>93</v>
      </c>
      <c r="C115" s="16" t="s">
        <v>109</v>
      </c>
      <c r="D115" s="17">
        <v>0</v>
      </c>
    </row>
    <row r="116" spans="1:4" ht="29.45" customHeight="1" x14ac:dyDescent="0.25">
      <c r="A116" s="70"/>
      <c r="B116" s="8" t="s">
        <v>94</v>
      </c>
      <c r="C116" s="16" t="s">
        <v>110</v>
      </c>
      <c r="D116" s="18">
        <f>D114*D115</f>
        <v>0</v>
      </c>
    </row>
    <row r="117" spans="1:4" ht="15.75" customHeight="1" x14ac:dyDescent="0.25">
      <c r="A117" s="70"/>
      <c r="B117" s="92" t="s">
        <v>98</v>
      </c>
      <c r="C117" s="75" t="s">
        <v>111</v>
      </c>
      <c r="D117" s="76"/>
    </row>
    <row r="118" spans="1:4" ht="15.75" customHeight="1" x14ac:dyDescent="0.25">
      <c r="A118" s="70"/>
      <c r="B118" s="93"/>
      <c r="C118" s="77"/>
      <c r="D118" s="78"/>
    </row>
    <row r="119" spans="1:4" ht="20.25" customHeight="1" thickBot="1" x14ac:dyDescent="0.3">
      <c r="A119" s="71"/>
      <c r="B119" s="94"/>
      <c r="C119" s="79"/>
      <c r="D119" s="80"/>
    </row>
    <row r="120" spans="1:4" ht="15.75" customHeight="1" x14ac:dyDescent="0.25">
      <c r="A120" s="1" t="s">
        <v>71</v>
      </c>
      <c r="B120" s="2" t="s">
        <v>1</v>
      </c>
      <c r="C120" s="14" t="s">
        <v>108</v>
      </c>
      <c r="D120" s="15">
        <v>15</v>
      </c>
    </row>
    <row r="121" spans="1:4" ht="15.75" customHeight="1" x14ac:dyDescent="0.25">
      <c r="A121" s="70" t="s">
        <v>95</v>
      </c>
      <c r="B121" s="7" t="s">
        <v>96</v>
      </c>
      <c r="C121" s="16" t="s">
        <v>109</v>
      </c>
      <c r="D121" s="17">
        <v>0</v>
      </c>
    </row>
    <row r="122" spans="1:4" ht="27.6" customHeight="1" x14ac:dyDescent="0.25">
      <c r="A122" s="70"/>
      <c r="B122" s="8" t="s">
        <v>97</v>
      </c>
      <c r="C122" s="16" t="s">
        <v>110</v>
      </c>
      <c r="D122" s="18">
        <f>D120*D121</f>
        <v>0</v>
      </c>
    </row>
    <row r="123" spans="1:4" ht="15.75" customHeight="1" x14ac:dyDescent="0.25">
      <c r="A123" s="70"/>
      <c r="B123" s="92" t="s">
        <v>99</v>
      </c>
      <c r="C123" s="75" t="s">
        <v>111</v>
      </c>
      <c r="D123" s="76"/>
    </row>
    <row r="124" spans="1:4" ht="15.75" customHeight="1" x14ac:dyDescent="0.25">
      <c r="A124" s="70"/>
      <c r="B124" s="93"/>
      <c r="C124" s="77"/>
      <c r="D124" s="78"/>
    </row>
    <row r="125" spans="1:4" ht="77.25" customHeight="1" thickBot="1" x14ac:dyDescent="0.3">
      <c r="A125" s="71"/>
      <c r="B125" s="94"/>
      <c r="C125" s="79"/>
      <c r="D125" s="80"/>
    </row>
    <row r="126" spans="1:4" ht="15.75" customHeight="1" x14ac:dyDescent="0.25">
      <c r="A126" s="1" t="s">
        <v>71</v>
      </c>
      <c r="B126" s="2" t="s">
        <v>1</v>
      </c>
      <c r="C126" s="14" t="s">
        <v>108</v>
      </c>
      <c r="D126" s="15">
        <v>4</v>
      </c>
    </row>
    <row r="127" spans="1:4" ht="15.75" customHeight="1" x14ac:dyDescent="0.25">
      <c r="A127" s="70" t="s">
        <v>100</v>
      </c>
      <c r="B127" s="7" t="s">
        <v>101</v>
      </c>
      <c r="C127" s="16" t="s">
        <v>109</v>
      </c>
      <c r="D127" s="17">
        <v>0</v>
      </c>
    </row>
    <row r="128" spans="1:4" ht="27" customHeight="1" x14ac:dyDescent="0.25">
      <c r="A128" s="70"/>
      <c r="B128" s="8" t="s">
        <v>102</v>
      </c>
      <c r="C128" s="16" t="s">
        <v>110</v>
      </c>
      <c r="D128" s="18">
        <f>D126*D127</f>
        <v>0</v>
      </c>
    </row>
    <row r="129" spans="1:4" ht="15.75" customHeight="1" x14ac:dyDescent="0.25">
      <c r="A129" s="70"/>
      <c r="B129" s="72" t="s">
        <v>264</v>
      </c>
      <c r="C129" s="75" t="s">
        <v>111</v>
      </c>
      <c r="D129" s="76"/>
    </row>
    <row r="130" spans="1:4" ht="15.75" customHeight="1" x14ac:dyDescent="0.25">
      <c r="A130" s="70"/>
      <c r="B130" s="73"/>
      <c r="C130" s="77"/>
      <c r="D130" s="78"/>
    </row>
    <row r="131" spans="1:4" ht="42.75" customHeight="1" thickBot="1" x14ac:dyDescent="0.3">
      <c r="A131" s="71"/>
      <c r="B131" s="73"/>
      <c r="C131" s="79"/>
      <c r="D131" s="80"/>
    </row>
    <row r="132" spans="1:4" ht="15.75" customHeight="1" thickBot="1" x14ac:dyDescent="0.3">
      <c r="A132" s="11" t="s">
        <v>71</v>
      </c>
      <c r="B132" s="12" t="s">
        <v>1</v>
      </c>
      <c r="C132" s="14" t="s">
        <v>108</v>
      </c>
      <c r="D132" s="15">
        <v>5</v>
      </c>
    </row>
    <row r="133" spans="1:4" ht="15.75" customHeight="1" x14ac:dyDescent="0.25">
      <c r="A133" s="70" t="s">
        <v>103</v>
      </c>
      <c r="B133" s="7" t="s">
        <v>101</v>
      </c>
      <c r="C133" s="16" t="s">
        <v>109</v>
      </c>
      <c r="D133" s="17">
        <v>0</v>
      </c>
    </row>
    <row r="134" spans="1:4" ht="27" customHeight="1" x14ac:dyDescent="0.25">
      <c r="A134" s="70"/>
      <c r="B134" s="8" t="s">
        <v>102</v>
      </c>
      <c r="C134" s="16" t="s">
        <v>110</v>
      </c>
      <c r="D134" s="18">
        <f>D132*D133</f>
        <v>0</v>
      </c>
    </row>
    <row r="135" spans="1:4" ht="15.75" customHeight="1" x14ac:dyDescent="0.25">
      <c r="A135" s="70"/>
      <c r="B135" s="72" t="s">
        <v>265</v>
      </c>
      <c r="C135" s="75" t="s">
        <v>111</v>
      </c>
      <c r="D135" s="76"/>
    </row>
    <row r="136" spans="1:4" ht="15.75" customHeight="1" x14ac:dyDescent="0.25">
      <c r="A136" s="70"/>
      <c r="B136" s="73"/>
      <c r="C136" s="77"/>
      <c r="D136" s="78"/>
    </row>
    <row r="137" spans="1:4" ht="47.25" customHeight="1" thickBot="1" x14ac:dyDescent="0.3">
      <c r="A137" s="71"/>
      <c r="B137" s="73"/>
      <c r="C137" s="79"/>
      <c r="D137" s="80"/>
    </row>
    <row r="138" spans="1:4" ht="15.75" customHeight="1" x14ac:dyDescent="0.25">
      <c r="A138" s="1" t="s">
        <v>71</v>
      </c>
      <c r="B138" s="2" t="s">
        <v>1</v>
      </c>
      <c r="C138" s="14" t="s">
        <v>108</v>
      </c>
      <c r="D138" s="15">
        <v>3</v>
      </c>
    </row>
    <row r="139" spans="1:4" ht="15.75" customHeight="1" x14ac:dyDescent="0.25">
      <c r="A139" s="70" t="s">
        <v>104</v>
      </c>
      <c r="B139" s="7" t="s">
        <v>105</v>
      </c>
      <c r="C139" s="16" t="s">
        <v>109</v>
      </c>
      <c r="D139" s="17">
        <v>0</v>
      </c>
    </row>
    <row r="140" spans="1:4" ht="30" customHeight="1" x14ac:dyDescent="0.25">
      <c r="A140" s="70"/>
      <c r="B140" s="8" t="s">
        <v>106</v>
      </c>
      <c r="C140" s="16" t="s">
        <v>110</v>
      </c>
      <c r="D140" s="18">
        <f>D138*D139</f>
        <v>0</v>
      </c>
    </row>
    <row r="141" spans="1:4" ht="15.75" customHeight="1" x14ac:dyDescent="0.25">
      <c r="A141" s="70"/>
      <c r="B141" s="92" t="s">
        <v>266</v>
      </c>
      <c r="C141" s="75" t="s">
        <v>111</v>
      </c>
      <c r="D141" s="76"/>
    </row>
    <row r="142" spans="1:4" ht="15.75" customHeight="1" x14ac:dyDescent="0.25">
      <c r="A142" s="70"/>
      <c r="B142" s="93"/>
      <c r="C142" s="77"/>
      <c r="D142" s="78"/>
    </row>
    <row r="143" spans="1:4" ht="15.75" customHeight="1" thickBot="1" x14ac:dyDescent="0.3">
      <c r="A143" s="71"/>
      <c r="B143" s="94"/>
      <c r="C143" s="79"/>
      <c r="D143" s="80"/>
    </row>
    <row r="144" spans="1:4" x14ac:dyDescent="0.25">
      <c r="A144" s="1" t="s">
        <v>71</v>
      </c>
      <c r="B144" s="2" t="s">
        <v>1</v>
      </c>
      <c r="C144" s="14" t="s">
        <v>108</v>
      </c>
      <c r="D144" s="15">
        <v>3</v>
      </c>
    </row>
    <row r="145" spans="1:4" x14ac:dyDescent="0.25">
      <c r="A145" s="70" t="s">
        <v>44</v>
      </c>
      <c r="B145" s="7" t="s">
        <v>45</v>
      </c>
      <c r="C145" s="16" t="s">
        <v>109</v>
      </c>
      <c r="D145" s="17">
        <v>0</v>
      </c>
    </row>
    <row r="146" spans="1:4" ht="25.5" x14ac:dyDescent="0.25">
      <c r="A146" s="70"/>
      <c r="B146" s="8" t="s">
        <v>46</v>
      </c>
      <c r="C146" s="16" t="s">
        <v>110</v>
      </c>
      <c r="D146" s="18">
        <f>D144*D145</f>
        <v>0</v>
      </c>
    </row>
    <row r="147" spans="1:4" x14ac:dyDescent="0.25">
      <c r="A147" s="70"/>
      <c r="B147" s="92" t="s">
        <v>292</v>
      </c>
      <c r="C147" s="75" t="s">
        <v>111</v>
      </c>
      <c r="D147" s="76"/>
    </row>
    <row r="148" spans="1:4" x14ac:dyDescent="0.25">
      <c r="A148" s="70"/>
      <c r="B148" s="93"/>
      <c r="C148" s="77"/>
      <c r="D148" s="78"/>
    </row>
    <row r="149" spans="1:4" ht="107.25" customHeight="1" thickBot="1" x14ac:dyDescent="0.3">
      <c r="A149" s="71"/>
      <c r="B149" s="94"/>
      <c r="C149" s="79"/>
      <c r="D149" s="80"/>
    </row>
    <row r="150" spans="1:4" x14ac:dyDescent="0.25">
      <c r="A150" s="1" t="s">
        <v>71</v>
      </c>
      <c r="B150" s="2" t="s">
        <v>1</v>
      </c>
      <c r="C150" s="14" t="s">
        <v>108</v>
      </c>
      <c r="D150" s="15">
        <v>3</v>
      </c>
    </row>
    <row r="151" spans="1:4" x14ac:dyDescent="0.25">
      <c r="A151" s="70" t="s">
        <v>47</v>
      </c>
      <c r="B151" s="7" t="s">
        <v>45</v>
      </c>
      <c r="C151" s="16" t="s">
        <v>109</v>
      </c>
      <c r="D151" s="17">
        <v>0</v>
      </c>
    </row>
    <row r="152" spans="1:4" ht="25.5" x14ac:dyDescent="0.25">
      <c r="A152" s="70"/>
      <c r="B152" s="8" t="s">
        <v>46</v>
      </c>
      <c r="C152" s="16" t="s">
        <v>110</v>
      </c>
      <c r="D152" s="18">
        <f>D150*D151</f>
        <v>0</v>
      </c>
    </row>
    <row r="153" spans="1:4" x14ac:dyDescent="0.25">
      <c r="A153" s="70"/>
      <c r="B153" s="92" t="s">
        <v>293</v>
      </c>
      <c r="C153" s="75" t="s">
        <v>111</v>
      </c>
      <c r="D153" s="76"/>
    </row>
    <row r="154" spans="1:4" x14ac:dyDescent="0.25">
      <c r="A154" s="70"/>
      <c r="B154" s="93"/>
      <c r="C154" s="77"/>
      <c r="D154" s="78"/>
    </row>
    <row r="155" spans="1:4" ht="111" customHeight="1" thickBot="1" x14ac:dyDescent="0.3">
      <c r="A155" s="71"/>
      <c r="B155" s="94"/>
      <c r="C155" s="79"/>
      <c r="D155" s="80"/>
    </row>
    <row r="156" spans="1:4" x14ac:dyDescent="0.25">
      <c r="A156" s="1" t="s">
        <v>71</v>
      </c>
      <c r="B156" s="2" t="s">
        <v>1</v>
      </c>
      <c r="C156" s="14" t="s">
        <v>108</v>
      </c>
      <c r="D156" s="15">
        <v>2</v>
      </c>
    </row>
    <row r="157" spans="1:4" x14ac:dyDescent="0.25">
      <c r="A157" s="70" t="s">
        <v>48</v>
      </c>
      <c r="B157" s="7" t="s">
        <v>49</v>
      </c>
      <c r="C157" s="16" t="s">
        <v>109</v>
      </c>
      <c r="D157" s="17">
        <v>0</v>
      </c>
    </row>
    <row r="158" spans="1:4" ht="25.5" x14ac:dyDescent="0.25">
      <c r="A158" s="70"/>
      <c r="B158" s="8" t="s">
        <v>50</v>
      </c>
      <c r="C158" s="16" t="s">
        <v>110</v>
      </c>
      <c r="D158" s="18">
        <f>D156*D157</f>
        <v>0</v>
      </c>
    </row>
    <row r="159" spans="1:4" x14ac:dyDescent="0.25">
      <c r="A159" s="70"/>
      <c r="B159" s="92" t="s">
        <v>267</v>
      </c>
      <c r="C159" s="75" t="s">
        <v>111</v>
      </c>
      <c r="D159" s="76"/>
    </row>
    <row r="160" spans="1:4" x14ac:dyDescent="0.25">
      <c r="A160" s="70"/>
      <c r="B160" s="93"/>
      <c r="C160" s="77"/>
      <c r="D160" s="78"/>
    </row>
    <row r="161" spans="1:4" ht="54.75" customHeight="1" thickBot="1" x14ac:dyDescent="0.3">
      <c r="A161" s="71"/>
      <c r="B161" s="94"/>
      <c r="C161" s="79"/>
      <c r="D161" s="80"/>
    </row>
    <row r="162" spans="1:4" x14ac:dyDescent="0.25">
      <c r="A162" s="1" t="s">
        <v>71</v>
      </c>
      <c r="B162" s="2" t="s">
        <v>1</v>
      </c>
      <c r="C162" s="14" t="s">
        <v>108</v>
      </c>
      <c r="D162" s="15">
        <v>3</v>
      </c>
    </row>
    <row r="163" spans="1:4" x14ac:dyDescent="0.25">
      <c r="A163" s="70" t="s">
        <v>52</v>
      </c>
      <c r="B163" s="7" t="s">
        <v>51</v>
      </c>
      <c r="C163" s="16" t="s">
        <v>109</v>
      </c>
      <c r="D163" s="17">
        <v>0</v>
      </c>
    </row>
    <row r="164" spans="1:4" ht="25.5" x14ac:dyDescent="0.25">
      <c r="A164" s="70"/>
      <c r="B164" s="8" t="s">
        <v>53</v>
      </c>
      <c r="C164" s="16" t="s">
        <v>110</v>
      </c>
      <c r="D164" s="18">
        <f>D162*D163</f>
        <v>0</v>
      </c>
    </row>
    <row r="165" spans="1:4" x14ac:dyDescent="0.25">
      <c r="A165" s="70"/>
      <c r="B165" s="92" t="s">
        <v>269</v>
      </c>
      <c r="C165" s="75" t="s">
        <v>111</v>
      </c>
      <c r="D165" s="76"/>
    </row>
    <row r="166" spans="1:4" x14ac:dyDescent="0.25">
      <c r="A166" s="70"/>
      <c r="B166" s="93"/>
      <c r="C166" s="77"/>
      <c r="D166" s="78"/>
    </row>
    <row r="167" spans="1:4" ht="50.25" customHeight="1" thickBot="1" x14ac:dyDescent="0.3">
      <c r="A167" s="71"/>
      <c r="B167" s="94"/>
      <c r="C167" s="79"/>
      <c r="D167" s="80"/>
    </row>
    <row r="168" spans="1:4" x14ac:dyDescent="0.25">
      <c r="A168" s="1" t="s">
        <v>71</v>
      </c>
      <c r="B168" s="2" t="s">
        <v>1</v>
      </c>
      <c r="C168" s="14" t="s">
        <v>108</v>
      </c>
      <c r="D168" s="15">
        <v>4</v>
      </c>
    </row>
    <row r="169" spans="1:4" x14ac:dyDescent="0.25">
      <c r="A169" s="70" t="s">
        <v>54</v>
      </c>
      <c r="B169" s="7" t="s">
        <v>55</v>
      </c>
      <c r="C169" s="16" t="s">
        <v>109</v>
      </c>
      <c r="D169" s="17">
        <v>0</v>
      </c>
    </row>
    <row r="170" spans="1:4" ht="25.5" x14ac:dyDescent="0.25">
      <c r="A170" s="70"/>
      <c r="B170" s="8" t="s">
        <v>56</v>
      </c>
      <c r="C170" s="16" t="s">
        <v>110</v>
      </c>
      <c r="D170" s="18">
        <f>D168*D169</f>
        <v>0</v>
      </c>
    </row>
    <row r="171" spans="1:4" x14ac:dyDescent="0.25">
      <c r="A171" s="70"/>
      <c r="B171" s="92" t="s">
        <v>268</v>
      </c>
      <c r="C171" s="75" t="s">
        <v>111</v>
      </c>
      <c r="D171" s="76"/>
    </row>
    <row r="172" spans="1:4" x14ac:dyDescent="0.25">
      <c r="A172" s="70"/>
      <c r="B172" s="93"/>
      <c r="C172" s="77"/>
      <c r="D172" s="78"/>
    </row>
    <row r="173" spans="1:4" ht="51.75" customHeight="1" thickBot="1" x14ac:dyDescent="0.3">
      <c r="A173" s="71"/>
      <c r="B173" s="94"/>
      <c r="C173" s="79"/>
      <c r="D173" s="80"/>
    </row>
    <row r="174" spans="1:4" x14ac:dyDescent="0.25">
      <c r="A174" s="1" t="s">
        <v>0</v>
      </c>
      <c r="B174" s="2" t="s">
        <v>1</v>
      </c>
      <c r="C174" s="14" t="s">
        <v>108</v>
      </c>
      <c r="D174" s="15">
        <v>1</v>
      </c>
    </row>
    <row r="175" spans="1:4" x14ac:dyDescent="0.25">
      <c r="A175" s="70" t="s">
        <v>59</v>
      </c>
      <c r="B175" s="7" t="s">
        <v>57</v>
      </c>
      <c r="C175" s="16" t="s">
        <v>109</v>
      </c>
      <c r="D175" s="17">
        <v>0</v>
      </c>
    </row>
    <row r="176" spans="1:4" ht="25.5" x14ac:dyDescent="0.25">
      <c r="A176" s="70"/>
      <c r="B176" s="8" t="s">
        <v>58</v>
      </c>
      <c r="C176" s="16" t="s">
        <v>110</v>
      </c>
      <c r="D176" s="18">
        <f>D174*D175</f>
        <v>0</v>
      </c>
    </row>
    <row r="177" spans="1:4" x14ac:dyDescent="0.25">
      <c r="A177" s="70"/>
      <c r="B177" s="92" t="s">
        <v>270</v>
      </c>
      <c r="C177" s="75" t="s">
        <v>111</v>
      </c>
      <c r="D177" s="76"/>
    </row>
    <row r="178" spans="1:4" x14ac:dyDescent="0.25">
      <c r="A178" s="70"/>
      <c r="B178" s="93"/>
      <c r="C178" s="77"/>
      <c r="D178" s="78"/>
    </row>
    <row r="179" spans="1:4" ht="27.75" customHeight="1" thickBot="1" x14ac:dyDescent="0.3">
      <c r="A179" s="71"/>
      <c r="B179" s="94"/>
      <c r="C179" s="79"/>
      <c r="D179" s="80"/>
    </row>
    <row r="180" spans="1:4" x14ac:dyDescent="0.25">
      <c r="A180" s="1" t="s">
        <v>71</v>
      </c>
      <c r="B180" s="2" t="s">
        <v>1</v>
      </c>
      <c r="C180" s="14" t="s">
        <v>108</v>
      </c>
      <c r="D180" s="15">
        <v>2</v>
      </c>
    </row>
    <row r="181" spans="1:4" x14ac:dyDescent="0.25">
      <c r="A181" s="70" t="s">
        <v>61</v>
      </c>
      <c r="B181" s="7" t="s">
        <v>60</v>
      </c>
      <c r="C181" s="16" t="s">
        <v>109</v>
      </c>
      <c r="D181" s="17">
        <v>0</v>
      </c>
    </row>
    <row r="182" spans="1:4" ht="25.5" x14ac:dyDescent="0.25">
      <c r="A182" s="70"/>
      <c r="B182" s="8" t="s">
        <v>62</v>
      </c>
      <c r="C182" s="16" t="s">
        <v>110</v>
      </c>
      <c r="D182" s="18">
        <f>D180*D181</f>
        <v>0</v>
      </c>
    </row>
    <row r="183" spans="1:4" x14ac:dyDescent="0.25">
      <c r="A183" s="70"/>
      <c r="B183" s="92" t="s">
        <v>271</v>
      </c>
      <c r="C183" s="75" t="s">
        <v>111</v>
      </c>
      <c r="D183" s="76"/>
    </row>
    <row r="184" spans="1:4" x14ac:dyDescent="0.25">
      <c r="A184" s="70"/>
      <c r="B184" s="93"/>
      <c r="C184" s="77"/>
      <c r="D184" s="78"/>
    </row>
    <row r="185" spans="1:4" ht="40.5" customHeight="1" thickBot="1" x14ac:dyDescent="0.3">
      <c r="A185" s="71"/>
      <c r="B185" s="94"/>
      <c r="C185" s="79"/>
      <c r="D185" s="80"/>
    </row>
    <row r="186" spans="1:4" x14ac:dyDescent="0.25">
      <c r="A186" s="1" t="s">
        <v>71</v>
      </c>
      <c r="B186" s="2" t="s">
        <v>1</v>
      </c>
      <c r="C186" s="14" t="s">
        <v>108</v>
      </c>
      <c r="D186" s="15">
        <v>4</v>
      </c>
    </row>
    <row r="187" spans="1:4" x14ac:dyDescent="0.25">
      <c r="A187" s="70" t="s">
        <v>63</v>
      </c>
      <c r="B187" s="7" t="s">
        <v>60</v>
      </c>
      <c r="C187" s="16" t="s">
        <v>109</v>
      </c>
      <c r="D187" s="17">
        <v>0</v>
      </c>
    </row>
    <row r="188" spans="1:4" ht="25.5" x14ac:dyDescent="0.25">
      <c r="A188" s="70"/>
      <c r="B188" s="8" t="s">
        <v>62</v>
      </c>
      <c r="C188" s="16" t="s">
        <v>110</v>
      </c>
      <c r="D188" s="18">
        <f>D186*D187</f>
        <v>0</v>
      </c>
    </row>
    <row r="189" spans="1:4" x14ac:dyDescent="0.25">
      <c r="A189" s="70"/>
      <c r="B189" s="92" t="s">
        <v>272</v>
      </c>
      <c r="C189" s="75" t="s">
        <v>111</v>
      </c>
      <c r="D189" s="76"/>
    </row>
    <row r="190" spans="1:4" x14ac:dyDescent="0.25">
      <c r="A190" s="70"/>
      <c r="B190" s="93"/>
      <c r="C190" s="77"/>
      <c r="D190" s="78"/>
    </row>
    <row r="191" spans="1:4" ht="40.5" customHeight="1" thickBot="1" x14ac:dyDescent="0.3">
      <c r="A191" s="71"/>
      <c r="B191" s="94"/>
      <c r="C191" s="79"/>
      <c r="D191" s="80"/>
    </row>
    <row r="192" spans="1:4" x14ac:dyDescent="0.25">
      <c r="A192" s="1" t="s">
        <v>71</v>
      </c>
      <c r="B192" s="2" t="s">
        <v>1</v>
      </c>
      <c r="C192" s="14" t="s">
        <v>108</v>
      </c>
      <c r="D192" s="15">
        <v>1</v>
      </c>
    </row>
    <row r="193" spans="1:4" x14ac:dyDescent="0.25">
      <c r="A193" s="70" t="s">
        <v>64</v>
      </c>
      <c r="B193" s="7" t="s">
        <v>60</v>
      </c>
      <c r="C193" s="16" t="s">
        <v>109</v>
      </c>
      <c r="D193" s="17">
        <v>0</v>
      </c>
    </row>
    <row r="194" spans="1:4" ht="25.5" x14ac:dyDescent="0.25">
      <c r="A194" s="70"/>
      <c r="B194" s="8" t="s">
        <v>65</v>
      </c>
      <c r="C194" s="16" t="s">
        <v>110</v>
      </c>
      <c r="D194" s="18">
        <f>D192*D193</f>
        <v>0</v>
      </c>
    </row>
    <row r="195" spans="1:4" x14ac:dyDescent="0.25">
      <c r="A195" s="70"/>
      <c r="B195" s="92" t="s">
        <v>273</v>
      </c>
      <c r="C195" s="75" t="s">
        <v>111</v>
      </c>
      <c r="D195" s="76"/>
    </row>
    <row r="196" spans="1:4" x14ac:dyDescent="0.25">
      <c r="A196" s="70"/>
      <c r="B196" s="93"/>
      <c r="C196" s="77"/>
      <c r="D196" s="78"/>
    </row>
    <row r="197" spans="1:4" ht="44.25" customHeight="1" thickBot="1" x14ac:dyDescent="0.3">
      <c r="A197" s="71"/>
      <c r="B197" s="94"/>
      <c r="C197" s="79"/>
      <c r="D197" s="80"/>
    </row>
    <row r="198" spans="1:4" x14ac:dyDescent="0.25">
      <c r="A198" s="1" t="s">
        <v>71</v>
      </c>
      <c r="B198" s="2" t="s">
        <v>1</v>
      </c>
      <c r="C198" s="14" t="s">
        <v>108</v>
      </c>
      <c r="D198" s="15">
        <v>2</v>
      </c>
    </row>
    <row r="199" spans="1:4" x14ac:dyDescent="0.25">
      <c r="A199" s="70" t="s">
        <v>66</v>
      </c>
      <c r="B199" s="7" t="s">
        <v>57</v>
      </c>
      <c r="C199" s="16" t="s">
        <v>109</v>
      </c>
      <c r="D199" s="17">
        <v>0</v>
      </c>
    </row>
    <row r="200" spans="1:4" ht="25.5" x14ac:dyDescent="0.25">
      <c r="A200" s="70"/>
      <c r="B200" s="8" t="s">
        <v>67</v>
      </c>
      <c r="C200" s="16" t="s">
        <v>110</v>
      </c>
      <c r="D200" s="18">
        <f>D198*D199</f>
        <v>0</v>
      </c>
    </row>
    <row r="201" spans="1:4" ht="15" customHeight="1" x14ac:dyDescent="0.25">
      <c r="A201" s="70"/>
      <c r="B201" s="92" t="s">
        <v>274</v>
      </c>
      <c r="C201" s="75" t="s">
        <v>111</v>
      </c>
      <c r="D201" s="76"/>
    </row>
    <row r="202" spans="1:4" x14ac:dyDescent="0.25">
      <c r="A202" s="70"/>
      <c r="B202" s="93"/>
      <c r="C202" s="77"/>
      <c r="D202" s="78"/>
    </row>
    <row r="203" spans="1:4" ht="26.25" customHeight="1" thickBot="1" x14ac:dyDescent="0.3">
      <c r="A203" s="71"/>
      <c r="B203" s="94"/>
      <c r="C203" s="79"/>
      <c r="D203" s="80"/>
    </row>
    <row r="204" spans="1:4" x14ac:dyDescent="0.25">
      <c r="A204" s="1" t="s">
        <v>71</v>
      </c>
      <c r="B204" s="2" t="s">
        <v>1</v>
      </c>
      <c r="C204" s="14" t="s">
        <v>108</v>
      </c>
      <c r="D204" s="15">
        <v>1</v>
      </c>
    </row>
    <row r="205" spans="1:4" x14ac:dyDescent="0.25">
      <c r="A205" s="70" t="s">
        <v>68</v>
      </c>
      <c r="B205" s="7" t="s">
        <v>69</v>
      </c>
      <c r="C205" s="16" t="s">
        <v>109</v>
      </c>
      <c r="D205" s="17">
        <v>0</v>
      </c>
    </row>
    <row r="206" spans="1:4" ht="25.5" x14ac:dyDescent="0.25">
      <c r="A206" s="70"/>
      <c r="B206" s="8" t="s">
        <v>70</v>
      </c>
      <c r="C206" s="16" t="s">
        <v>110</v>
      </c>
      <c r="D206" s="18">
        <f>D204*D205</f>
        <v>0</v>
      </c>
    </row>
    <row r="207" spans="1:4" x14ac:dyDescent="0.25">
      <c r="A207" s="70"/>
      <c r="B207" s="92" t="s">
        <v>275</v>
      </c>
      <c r="C207" s="75" t="s">
        <v>111</v>
      </c>
      <c r="D207" s="76"/>
    </row>
    <row r="208" spans="1:4" x14ac:dyDescent="0.25">
      <c r="A208" s="70"/>
      <c r="B208" s="93"/>
      <c r="C208" s="77"/>
      <c r="D208" s="78"/>
    </row>
    <row r="209" spans="1:4" ht="30" customHeight="1" thickBot="1" x14ac:dyDescent="0.3">
      <c r="A209" s="71"/>
      <c r="B209" s="94"/>
      <c r="C209" s="79"/>
      <c r="D209" s="80"/>
    </row>
    <row r="211" spans="1:4" x14ac:dyDescent="0.25">
      <c r="B211" s="33" t="s">
        <v>314</v>
      </c>
      <c r="C211" s="32"/>
    </row>
    <row r="212" spans="1:4" ht="15.75" thickBot="1" x14ac:dyDescent="0.3"/>
    <row r="213" spans="1:4" x14ac:dyDescent="0.25">
      <c r="A213" s="1" t="s">
        <v>71</v>
      </c>
      <c r="B213" s="2" t="s">
        <v>1</v>
      </c>
      <c r="C213" s="14" t="s">
        <v>108</v>
      </c>
      <c r="D213" s="15">
        <v>14</v>
      </c>
    </row>
    <row r="214" spans="1:4" x14ac:dyDescent="0.25">
      <c r="A214" s="70" t="s">
        <v>239</v>
      </c>
      <c r="B214" s="7" t="s">
        <v>240</v>
      </c>
      <c r="C214" s="16" t="s">
        <v>109</v>
      </c>
      <c r="D214" s="17">
        <v>0</v>
      </c>
    </row>
    <row r="215" spans="1:4" ht="25.5" x14ac:dyDescent="0.25">
      <c r="A215" s="70"/>
      <c r="B215" s="8" t="s">
        <v>154</v>
      </c>
      <c r="C215" s="16" t="s">
        <v>110</v>
      </c>
      <c r="D215" s="18">
        <f>D213*D214</f>
        <v>0</v>
      </c>
    </row>
    <row r="216" spans="1:4" x14ac:dyDescent="0.25">
      <c r="A216" s="70"/>
      <c r="B216" s="72" t="s">
        <v>241</v>
      </c>
      <c r="C216" s="75" t="s">
        <v>111</v>
      </c>
      <c r="D216" s="76"/>
    </row>
    <row r="217" spans="1:4" x14ac:dyDescent="0.25">
      <c r="A217" s="70"/>
      <c r="B217" s="73"/>
      <c r="C217" s="77"/>
      <c r="D217" s="78"/>
    </row>
    <row r="218" spans="1:4" ht="15.75" thickBot="1" x14ac:dyDescent="0.3">
      <c r="A218" s="71"/>
      <c r="B218" s="74"/>
      <c r="C218" s="79"/>
      <c r="D218" s="80"/>
    </row>
    <row r="219" spans="1:4" x14ac:dyDescent="0.25">
      <c r="A219" s="1" t="s">
        <v>71</v>
      </c>
      <c r="B219" s="2" t="s">
        <v>1</v>
      </c>
      <c r="C219" s="14" t="s">
        <v>108</v>
      </c>
      <c r="D219" s="15">
        <v>1</v>
      </c>
    </row>
    <row r="220" spans="1:4" x14ac:dyDescent="0.25">
      <c r="A220" s="70" t="s">
        <v>197</v>
      </c>
      <c r="B220" s="7" t="s">
        <v>242</v>
      </c>
      <c r="C220" s="16" t="s">
        <v>109</v>
      </c>
      <c r="D220" s="17">
        <v>0</v>
      </c>
    </row>
    <row r="221" spans="1:4" ht="25.5" x14ac:dyDescent="0.25">
      <c r="A221" s="70"/>
      <c r="B221" s="8" t="s">
        <v>312</v>
      </c>
      <c r="C221" s="16" t="s">
        <v>110</v>
      </c>
      <c r="D221" s="18">
        <f>D219*D220</f>
        <v>0</v>
      </c>
    </row>
    <row r="222" spans="1:4" x14ac:dyDescent="0.25">
      <c r="A222" s="70"/>
      <c r="B222" s="72" t="s">
        <v>185</v>
      </c>
      <c r="C222" s="75" t="s">
        <v>111</v>
      </c>
      <c r="D222" s="76"/>
    </row>
    <row r="223" spans="1:4" x14ac:dyDescent="0.25">
      <c r="A223" s="70"/>
      <c r="B223" s="73"/>
      <c r="C223" s="77"/>
      <c r="D223" s="78"/>
    </row>
    <row r="224" spans="1:4" ht="15.75" thickBot="1" x14ac:dyDescent="0.3">
      <c r="A224" s="71"/>
      <c r="B224" s="74"/>
      <c r="C224" s="79"/>
      <c r="D224" s="80"/>
    </row>
    <row r="225" spans="1:4" x14ac:dyDescent="0.25">
      <c r="A225" s="1" t="s">
        <v>71</v>
      </c>
      <c r="B225" s="2" t="s">
        <v>1</v>
      </c>
      <c r="C225" s="14" t="s">
        <v>108</v>
      </c>
      <c r="D225" s="15">
        <v>1</v>
      </c>
    </row>
    <row r="226" spans="1:4" x14ac:dyDescent="0.25">
      <c r="A226" s="70" t="s">
        <v>213</v>
      </c>
      <c r="B226" s="7" t="s">
        <v>243</v>
      </c>
      <c r="C226" s="16" t="s">
        <v>109</v>
      </c>
      <c r="D226" s="17">
        <v>0</v>
      </c>
    </row>
    <row r="227" spans="1:4" ht="25.5" x14ac:dyDescent="0.25">
      <c r="A227" s="70"/>
      <c r="B227" s="8" t="s">
        <v>154</v>
      </c>
      <c r="C227" s="16" t="s">
        <v>110</v>
      </c>
      <c r="D227" s="18">
        <f>D225*D226</f>
        <v>0</v>
      </c>
    </row>
    <row r="228" spans="1:4" x14ac:dyDescent="0.25">
      <c r="A228" s="70"/>
      <c r="B228" s="72" t="s">
        <v>214</v>
      </c>
      <c r="C228" s="75" t="s">
        <v>111</v>
      </c>
      <c r="D228" s="76"/>
    </row>
    <row r="229" spans="1:4" x14ac:dyDescent="0.25">
      <c r="A229" s="70"/>
      <c r="B229" s="73"/>
      <c r="C229" s="77"/>
      <c r="D229" s="78"/>
    </row>
    <row r="230" spans="1:4" ht="15.75" thickBot="1" x14ac:dyDescent="0.3">
      <c r="A230" s="71"/>
      <c r="B230" s="74"/>
      <c r="C230" s="79"/>
      <c r="D230" s="80"/>
    </row>
    <row r="231" spans="1:4" x14ac:dyDescent="0.25">
      <c r="A231" s="1" t="s">
        <v>71</v>
      </c>
      <c r="B231" s="2" t="s">
        <v>1</v>
      </c>
      <c r="C231" s="14" t="s">
        <v>108</v>
      </c>
      <c r="D231" s="15">
        <v>3</v>
      </c>
    </row>
    <row r="232" spans="1:4" x14ac:dyDescent="0.25">
      <c r="A232" s="70" t="s">
        <v>244</v>
      </c>
      <c r="B232" s="7" t="s">
        <v>245</v>
      </c>
      <c r="C232" s="16" t="s">
        <v>109</v>
      </c>
      <c r="D232" s="17">
        <v>0</v>
      </c>
    </row>
    <row r="233" spans="1:4" ht="25.5" x14ac:dyDescent="0.25">
      <c r="A233" s="70"/>
      <c r="B233" s="8" t="s">
        <v>154</v>
      </c>
      <c r="C233" s="16" t="s">
        <v>110</v>
      </c>
      <c r="D233" s="18">
        <f>D231*D232</f>
        <v>0</v>
      </c>
    </row>
    <row r="234" spans="1:4" x14ac:dyDescent="0.25">
      <c r="A234" s="70"/>
      <c r="B234" s="72" t="s">
        <v>246</v>
      </c>
      <c r="C234" s="75" t="s">
        <v>111</v>
      </c>
      <c r="D234" s="76"/>
    </row>
    <row r="235" spans="1:4" x14ac:dyDescent="0.25">
      <c r="A235" s="70"/>
      <c r="B235" s="73"/>
      <c r="C235" s="77"/>
      <c r="D235" s="78"/>
    </row>
    <row r="236" spans="1:4" ht="15.75" thickBot="1" x14ac:dyDescent="0.3">
      <c r="A236" s="71"/>
      <c r="B236" s="74"/>
      <c r="C236" s="79"/>
      <c r="D236" s="80"/>
    </row>
    <row r="237" spans="1:4" x14ac:dyDescent="0.25">
      <c r="A237" s="1" t="s">
        <v>71</v>
      </c>
      <c r="B237" s="2" t="s">
        <v>1</v>
      </c>
      <c r="C237" s="14" t="s">
        <v>108</v>
      </c>
      <c r="D237" s="15">
        <v>1</v>
      </c>
    </row>
    <row r="238" spans="1:4" x14ac:dyDescent="0.25">
      <c r="A238" s="70" t="s">
        <v>247</v>
      </c>
      <c r="B238" s="7" t="s">
        <v>245</v>
      </c>
      <c r="C238" s="16" t="s">
        <v>109</v>
      </c>
      <c r="D238" s="17">
        <v>0</v>
      </c>
    </row>
    <row r="239" spans="1:4" ht="25.5" x14ac:dyDescent="0.25">
      <c r="A239" s="70"/>
      <c r="B239" s="8" t="s">
        <v>154</v>
      </c>
      <c r="C239" s="16" t="s">
        <v>110</v>
      </c>
      <c r="D239" s="18">
        <f>D237*D238</f>
        <v>0</v>
      </c>
    </row>
    <row r="240" spans="1:4" x14ac:dyDescent="0.25">
      <c r="A240" s="70"/>
      <c r="B240" s="72" t="s">
        <v>248</v>
      </c>
      <c r="C240" s="75" t="s">
        <v>111</v>
      </c>
      <c r="D240" s="76"/>
    </row>
    <row r="241" spans="1:4" x14ac:dyDescent="0.25">
      <c r="A241" s="70"/>
      <c r="B241" s="73"/>
      <c r="C241" s="77"/>
      <c r="D241" s="78"/>
    </row>
    <row r="242" spans="1:4" ht="15.75" thickBot="1" x14ac:dyDescent="0.3">
      <c r="A242" s="71"/>
      <c r="B242" s="74"/>
      <c r="C242" s="79"/>
      <c r="D242" s="80"/>
    </row>
    <row r="243" spans="1:4" x14ac:dyDescent="0.25">
      <c r="A243" s="1" t="s">
        <v>71</v>
      </c>
      <c r="B243" s="2" t="s">
        <v>1</v>
      </c>
      <c r="C243" s="14" t="s">
        <v>108</v>
      </c>
      <c r="D243" s="15">
        <v>1</v>
      </c>
    </row>
    <row r="244" spans="1:4" x14ac:dyDescent="0.25">
      <c r="A244" s="70" t="s">
        <v>249</v>
      </c>
      <c r="B244" s="7" t="s">
        <v>245</v>
      </c>
      <c r="C244" s="16" t="s">
        <v>109</v>
      </c>
      <c r="D244" s="17">
        <v>0</v>
      </c>
    </row>
    <row r="245" spans="1:4" ht="25.5" x14ac:dyDescent="0.25">
      <c r="A245" s="70"/>
      <c r="B245" s="8" t="s">
        <v>154</v>
      </c>
      <c r="C245" s="16" t="s">
        <v>110</v>
      </c>
      <c r="D245" s="18">
        <f>D243*D244</f>
        <v>0</v>
      </c>
    </row>
    <row r="246" spans="1:4" x14ac:dyDescent="0.25">
      <c r="A246" s="70"/>
      <c r="B246" s="72" t="s">
        <v>248</v>
      </c>
      <c r="C246" s="75" t="s">
        <v>111</v>
      </c>
      <c r="D246" s="76"/>
    </row>
    <row r="247" spans="1:4" x14ac:dyDescent="0.25">
      <c r="A247" s="70"/>
      <c r="B247" s="73"/>
      <c r="C247" s="77"/>
      <c r="D247" s="78"/>
    </row>
    <row r="248" spans="1:4" ht="15.75" thickBot="1" x14ac:dyDescent="0.3">
      <c r="A248" s="71"/>
      <c r="B248" s="74"/>
      <c r="C248" s="79"/>
      <c r="D248" s="80"/>
    </row>
    <row r="249" spans="1:4" x14ac:dyDescent="0.25">
      <c r="A249" s="1" t="s">
        <v>71</v>
      </c>
      <c r="B249" s="2" t="s">
        <v>1</v>
      </c>
      <c r="C249" s="14" t="s">
        <v>108</v>
      </c>
      <c r="D249" s="15">
        <v>1</v>
      </c>
    </row>
    <row r="250" spans="1:4" x14ac:dyDescent="0.25">
      <c r="A250" s="70" t="s">
        <v>250</v>
      </c>
      <c r="B250" s="7" t="s">
        <v>245</v>
      </c>
      <c r="C250" s="16" t="s">
        <v>109</v>
      </c>
      <c r="D250" s="17">
        <v>0</v>
      </c>
    </row>
    <row r="251" spans="1:4" ht="25.5" x14ac:dyDescent="0.25">
      <c r="A251" s="70"/>
      <c r="B251" s="8" t="s">
        <v>154</v>
      </c>
      <c r="C251" s="16" t="s">
        <v>110</v>
      </c>
      <c r="D251" s="18">
        <f>D249*D250</f>
        <v>0</v>
      </c>
    </row>
    <row r="252" spans="1:4" x14ac:dyDescent="0.25">
      <c r="A252" s="70"/>
      <c r="B252" s="72" t="s">
        <v>251</v>
      </c>
      <c r="C252" s="75" t="s">
        <v>111</v>
      </c>
      <c r="D252" s="76"/>
    </row>
    <row r="253" spans="1:4" x14ac:dyDescent="0.25">
      <c r="A253" s="70"/>
      <c r="B253" s="73"/>
      <c r="C253" s="77"/>
      <c r="D253" s="78"/>
    </row>
    <row r="254" spans="1:4" ht="15.75" thickBot="1" x14ac:dyDescent="0.3">
      <c r="A254" s="71"/>
      <c r="B254" s="74"/>
      <c r="C254" s="79"/>
      <c r="D254" s="80"/>
    </row>
    <row r="255" spans="1:4" x14ac:dyDescent="0.25">
      <c r="A255" s="1" t="s">
        <v>71</v>
      </c>
      <c r="B255" s="2" t="s">
        <v>1</v>
      </c>
      <c r="C255" s="14" t="s">
        <v>108</v>
      </c>
      <c r="D255" s="15">
        <v>1</v>
      </c>
    </row>
    <row r="256" spans="1:4" x14ac:dyDescent="0.25">
      <c r="A256" s="70" t="s">
        <v>252</v>
      </c>
      <c r="B256" s="7" t="s">
        <v>245</v>
      </c>
      <c r="C256" s="16" t="s">
        <v>109</v>
      </c>
      <c r="D256" s="17">
        <v>0</v>
      </c>
    </row>
    <row r="257" spans="1:4" ht="25.5" x14ac:dyDescent="0.25">
      <c r="A257" s="70"/>
      <c r="B257" s="8" t="s">
        <v>154</v>
      </c>
      <c r="C257" s="16" t="s">
        <v>110</v>
      </c>
      <c r="D257" s="18">
        <f>D255*D256</f>
        <v>0</v>
      </c>
    </row>
    <row r="258" spans="1:4" x14ac:dyDescent="0.25">
      <c r="A258" s="70"/>
      <c r="B258" s="72" t="s">
        <v>253</v>
      </c>
      <c r="C258" s="75" t="s">
        <v>111</v>
      </c>
      <c r="D258" s="76"/>
    </row>
    <row r="259" spans="1:4" x14ac:dyDescent="0.25">
      <c r="A259" s="70"/>
      <c r="B259" s="73"/>
      <c r="C259" s="77"/>
      <c r="D259" s="78"/>
    </row>
    <row r="260" spans="1:4" ht="15.75" thickBot="1" x14ac:dyDescent="0.3">
      <c r="A260" s="71"/>
      <c r="B260" s="74"/>
      <c r="C260" s="79"/>
      <c r="D260" s="80"/>
    </row>
    <row r="261" spans="1:4" x14ac:dyDescent="0.25">
      <c r="A261" s="1" t="s">
        <v>71</v>
      </c>
      <c r="B261" s="2" t="s">
        <v>1</v>
      </c>
      <c r="C261" s="14" t="s">
        <v>108</v>
      </c>
      <c r="D261" s="15">
        <v>1</v>
      </c>
    </row>
    <row r="262" spans="1:4" x14ac:dyDescent="0.25">
      <c r="A262" s="70" t="s">
        <v>254</v>
      </c>
      <c r="B262" s="7" t="s">
        <v>245</v>
      </c>
      <c r="C262" s="16" t="s">
        <v>109</v>
      </c>
      <c r="D262" s="17">
        <v>0</v>
      </c>
    </row>
    <row r="263" spans="1:4" ht="25.5" x14ac:dyDescent="0.25">
      <c r="A263" s="70"/>
      <c r="B263" s="8" t="s">
        <v>154</v>
      </c>
      <c r="C263" s="16" t="s">
        <v>110</v>
      </c>
      <c r="D263" s="18">
        <f>D261*D262</f>
        <v>0</v>
      </c>
    </row>
    <row r="264" spans="1:4" x14ac:dyDescent="0.25">
      <c r="A264" s="70"/>
      <c r="B264" s="72" t="s">
        <v>255</v>
      </c>
      <c r="C264" s="75" t="s">
        <v>111</v>
      </c>
      <c r="D264" s="76"/>
    </row>
    <row r="265" spans="1:4" x14ac:dyDescent="0.25">
      <c r="A265" s="70"/>
      <c r="B265" s="73"/>
      <c r="C265" s="77"/>
      <c r="D265" s="78"/>
    </row>
    <row r="266" spans="1:4" ht="15.75" thickBot="1" x14ac:dyDescent="0.3">
      <c r="A266" s="71"/>
      <c r="B266" s="74"/>
      <c r="C266" s="79"/>
      <c r="D266" s="80"/>
    </row>
    <row r="267" spans="1:4" x14ac:dyDescent="0.25">
      <c r="A267" s="1" t="s">
        <v>71</v>
      </c>
      <c r="B267" s="2" t="s">
        <v>1</v>
      </c>
      <c r="C267" s="14" t="s">
        <v>108</v>
      </c>
      <c r="D267" s="15">
        <v>1</v>
      </c>
    </row>
    <row r="268" spans="1:4" x14ac:dyDescent="0.25">
      <c r="A268" s="70" t="s">
        <v>256</v>
      </c>
      <c r="B268" s="7" t="s">
        <v>245</v>
      </c>
      <c r="C268" s="16" t="s">
        <v>109</v>
      </c>
      <c r="D268" s="17">
        <v>0</v>
      </c>
    </row>
    <row r="269" spans="1:4" ht="25.5" x14ac:dyDescent="0.25">
      <c r="A269" s="70"/>
      <c r="B269" s="8" t="s">
        <v>154</v>
      </c>
      <c r="C269" s="16" t="s">
        <v>110</v>
      </c>
      <c r="D269" s="18">
        <f>D267*D268</f>
        <v>0</v>
      </c>
    </row>
    <row r="270" spans="1:4" x14ac:dyDescent="0.25">
      <c r="A270" s="70"/>
      <c r="B270" s="72" t="s">
        <v>257</v>
      </c>
      <c r="C270" s="75" t="s">
        <v>111</v>
      </c>
      <c r="D270" s="76"/>
    </row>
    <row r="271" spans="1:4" x14ac:dyDescent="0.25">
      <c r="A271" s="70"/>
      <c r="B271" s="73"/>
      <c r="C271" s="77"/>
      <c r="D271" s="78"/>
    </row>
    <row r="272" spans="1:4" ht="15.75" thickBot="1" x14ac:dyDescent="0.3">
      <c r="A272" s="71"/>
      <c r="B272" s="74"/>
      <c r="C272" s="79"/>
      <c r="D272" s="80"/>
    </row>
    <row r="273" spans="1:4" x14ac:dyDescent="0.25">
      <c r="A273" s="1" t="s">
        <v>71</v>
      </c>
      <c r="B273" s="2" t="s">
        <v>1</v>
      </c>
      <c r="C273" s="14" t="s">
        <v>108</v>
      </c>
      <c r="D273" s="15">
        <v>1</v>
      </c>
    </row>
    <row r="274" spans="1:4" x14ac:dyDescent="0.25">
      <c r="A274" s="70" t="s">
        <v>258</v>
      </c>
      <c r="B274" s="7" t="s">
        <v>245</v>
      </c>
      <c r="C274" s="16" t="s">
        <v>109</v>
      </c>
      <c r="D274" s="17">
        <v>0</v>
      </c>
    </row>
    <row r="275" spans="1:4" ht="25.5" x14ac:dyDescent="0.25">
      <c r="A275" s="70"/>
      <c r="B275" s="8" t="s">
        <v>154</v>
      </c>
      <c r="C275" s="16" t="s">
        <v>110</v>
      </c>
      <c r="D275" s="18">
        <f>D273*D274</f>
        <v>0</v>
      </c>
    </row>
    <row r="276" spans="1:4" x14ac:dyDescent="0.25">
      <c r="A276" s="70"/>
      <c r="B276" s="72" t="s">
        <v>259</v>
      </c>
      <c r="C276" s="75" t="s">
        <v>111</v>
      </c>
      <c r="D276" s="76"/>
    </row>
    <row r="277" spans="1:4" x14ac:dyDescent="0.25">
      <c r="A277" s="70"/>
      <c r="B277" s="73"/>
      <c r="C277" s="77"/>
      <c r="D277" s="78"/>
    </row>
    <row r="278" spans="1:4" ht="15.75" thickBot="1" x14ac:dyDescent="0.3">
      <c r="A278" s="71"/>
      <c r="B278" s="74"/>
      <c r="C278" s="79"/>
      <c r="D278" s="80"/>
    </row>
    <row r="279" spans="1:4" x14ac:dyDescent="0.25">
      <c r="A279" s="1" t="s">
        <v>71</v>
      </c>
      <c r="B279" s="2" t="s">
        <v>1</v>
      </c>
      <c r="C279" s="14" t="s">
        <v>108</v>
      </c>
      <c r="D279" s="15">
        <v>1</v>
      </c>
    </row>
    <row r="280" spans="1:4" x14ac:dyDescent="0.25">
      <c r="A280" s="70" t="s">
        <v>260</v>
      </c>
      <c r="B280" s="7" t="s">
        <v>245</v>
      </c>
      <c r="C280" s="16" t="s">
        <v>109</v>
      </c>
      <c r="D280" s="17">
        <v>0</v>
      </c>
    </row>
    <row r="281" spans="1:4" ht="25.5" x14ac:dyDescent="0.25">
      <c r="A281" s="70"/>
      <c r="B281" s="8" t="s">
        <v>154</v>
      </c>
      <c r="C281" s="16" t="s">
        <v>110</v>
      </c>
      <c r="D281" s="18">
        <f>D279*D280</f>
        <v>0</v>
      </c>
    </row>
    <row r="282" spans="1:4" x14ac:dyDescent="0.25">
      <c r="A282" s="70"/>
      <c r="B282" s="72" t="s">
        <v>261</v>
      </c>
      <c r="C282" s="75" t="s">
        <v>111</v>
      </c>
      <c r="D282" s="76"/>
    </row>
    <row r="283" spans="1:4" x14ac:dyDescent="0.25">
      <c r="A283" s="70"/>
      <c r="B283" s="73"/>
      <c r="C283" s="77"/>
      <c r="D283" s="78"/>
    </row>
    <row r="284" spans="1:4" ht="15.75" thickBot="1" x14ac:dyDescent="0.3">
      <c r="A284" s="71"/>
      <c r="B284" s="74"/>
      <c r="C284" s="79"/>
      <c r="D284" s="80"/>
    </row>
    <row r="285" spans="1:4" x14ac:dyDescent="0.25">
      <c r="A285" s="1" t="s">
        <v>71</v>
      </c>
      <c r="B285" s="2" t="s">
        <v>1</v>
      </c>
      <c r="C285" s="14" t="s">
        <v>108</v>
      </c>
      <c r="D285" s="15">
        <v>1</v>
      </c>
    </row>
    <row r="286" spans="1:4" x14ac:dyDescent="0.25">
      <c r="A286" s="70" t="s">
        <v>262</v>
      </c>
      <c r="B286" s="7" t="s">
        <v>245</v>
      </c>
      <c r="C286" s="16" t="s">
        <v>109</v>
      </c>
      <c r="D286" s="17">
        <v>0</v>
      </c>
    </row>
    <row r="287" spans="1:4" ht="25.5" x14ac:dyDescent="0.25">
      <c r="A287" s="70"/>
      <c r="B287" s="8" t="s">
        <v>154</v>
      </c>
      <c r="C287" s="16" t="s">
        <v>110</v>
      </c>
      <c r="D287" s="18">
        <f>D285*D286</f>
        <v>0</v>
      </c>
    </row>
    <row r="288" spans="1:4" x14ac:dyDescent="0.25">
      <c r="A288" s="70"/>
      <c r="B288" s="72" t="s">
        <v>263</v>
      </c>
      <c r="C288" s="75" t="s">
        <v>111</v>
      </c>
      <c r="D288" s="76"/>
    </row>
    <row r="289" spans="1:4" x14ac:dyDescent="0.25">
      <c r="A289" s="70"/>
      <c r="B289" s="73"/>
      <c r="C289" s="77"/>
      <c r="D289" s="78"/>
    </row>
    <row r="290" spans="1:4" ht="15.75" thickBot="1" x14ac:dyDescent="0.3">
      <c r="A290" s="71"/>
      <c r="B290" s="74"/>
      <c r="C290" s="79"/>
      <c r="D290" s="80"/>
    </row>
    <row r="291" spans="1:4" ht="15" customHeight="1" x14ac:dyDescent="0.25">
      <c r="A291" s="1" t="s">
        <v>71</v>
      </c>
      <c r="B291" s="2" t="s">
        <v>1</v>
      </c>
      <c r="C291" s="14" t="s">
        <v>108</v>
      </c>
      <c r="D291" s="15">
        <v>1</v>
      </c>
    </row>
    <row r="292" spans="1:4" ht="15" customHeight="1" x14ac:dyDescent="0.25">
      <c r="A292" s="102" t="s">
        <v>303</v>
      </c>
      <c r="B292" s="3" t="s">
        <v>300</v>
      </c>
      <c r="C292" s="16" t="s">
        <v>109</v>
      </c>
      <c r="D292" s="17">
        <v>0</v>
      </c>
    </row>
    <row r="293" spans="1:4" ht="27" customHeight="1" x14ac:dyDescent="0.25">
      <c r="A293" s="102"/>
      <c r="B293" s="4" t="s">
        <v>154</v>
      </c>
      <c r="C293" s="16" t="s">
        <v>110</v>
      </c>
      <c r="D293" s="18">
        <f>D291*D292</f>
        <v>0</v>
      </c>
    </row>
    <row r="294" spans="1:4" ht="30.75" customHeight="1" x14ac:dyDescent="0.25">
      <c r="A294" s="102"/>
      <c r="B294" s="72" t="s">
        <v>302</v>
      </c>
      <c r="C294" s="75" t="s">
        <v>111</v>
      </c>
      <c r="D294" s="97"/>
    </row>
    <row r="295" spans="1:4" ht="15" customHeight="1" x14ac:dyDescent="0.25">
      <c r="A295" s="102"/>
      <c r="B295" s="73"/>
      <c r="C295" s="98"/>
      <c r="D295" s="99"/>
    </row>
    <row r="296" spans="1:4" ht="20.25" customHeight="1" thickBot="1" x14ac:dyDescent="0.3">
      <c r="A296" s="103"/>
      <c r="B296" s="74"/>
      <c r="C296" s="100"/>
      <c r="D296" s="101"/>
    </row>
    <row r="297" spans="1:4" ht="15.75" thickBot="1" x14ac:dyDescent="0.3"/>
    <row r="298" spans="1:4" ht="27" customHeight="1" x14ac:dyDescent="0.45">
      <c r="A298" s="37" t="s">
        <v>294</v>
      </c>
      <c r="B298" s="38" t="s">
        <v>296</v>
      </c>
      <c r="C298" s="38"/>
      <c r="D298" s="59">
        <v>0</v>
      </c>
    </row>
    <row r="299" spans="1:4" ht="27.75" customHeight="1" thickBot="1" x14ac:dyDescent="0.5">
      <c r="A299" s="36" t="s">
        <v>295</v>
      </c>
      <c r="B299" s="35" t="s">
        <v>297</v>
      </c>
      <c r="C299" s="35"/>
      <c r="D299" s="60">
        <v>0</v>
      </c>
    </row>
    <row r="300" spans="1:4" ht="15.75" thickBot="1" x14ac:dyDescent="0.3">
      <c r="D300" s="34"/>
    </row>
    <row r="301" spans="1:4" ht="20.100000000000001" customHeight="1" x14ac:dyDescent="0.25">
      <c r="C301" s="40" t="s">
        <v>279</v>
      </c>
      <c r="D301" s="56">
        <f>SUM(D299+D298+D293+D287+D281+D275+D269+D263+D257+D251+D245+D239+D233+D227+D221+D215)</f>
        <v>0</v>
      </c>
    </row>
    <row r="302" spans="1:4" ht="20.100000000000001" customHeight="1" x14ac:dyDescent="0.25">
      <c r="C302" s="41" t="s">
        <v>280</v>
      </c>
      <c r="D302" s="57">
        <f>D303-D301</f>
        <v>0</v>
      </c>
    </row>
    <row r="303" spans="1:4" ht="20.100000000000001" customHeight="1" thickBot="1" x14ac:dyDescent="0.3">
      <c r="C303" s="42" t="s">
        <v>281</v>
      </c>
      <c r="D303" s="58">
        <f>D301*1.21</f>
        <v>0</v>
      </c>
    </row>
  </sheetData>
  <autoFilter ref="C1:C209"/>
  <mergeCells count="145">
    <mergeCell ref="A292:A296"/>
    <mergeCell ref="B294:B296"/>
    <mergeCell ref="C294:D296"/>
    <mergeCell ref="C207:D209"/>
    <mergeCell ref="C171:D173"/>
    <mergeCell ref="C177:D179"/>
    <mergeCell ref="C183:D185"/>
    <mergeCell ref="C189:D191"/>
    <mergeCell ref="C195:D197"/>
    <mergeCell ref="C201:D203"/>
    <mergeCell ref="A214:A218"/>
    <mergeCell ref="B216:B218"/>
    <mergeCell ref="C216:D218"/>
    <mergeCell ref="A220:A224"/>
    <mergeCell ref="B222:B224"/>
    <mergeCell ref="C222:D224"/>
    <mergeCell ref="A226:A230"/>
    <mergeCell ref="B228:B230"/>
    <mergeCell ref="C228:D230"/>
    <mergeCell ref="A232:A236"/>
    <mergeCell ref="B234:B236"/>
    <mergeCell ref="C234:D236"/>
    <mergeCell ref="A238:A242"/>
    <mergeCell ref="B240:B242"/>
    <mergeCell ref="C135:D137"/>
    <mergeCell ref="C141:D143"/>
    <mergeCell ref="C147:D149"/>
    <mergeCell ref="C153:D155"/>
    <mergeCell ref="C159:D161"/>
    <mergeCell ref="C165:D167"/>
    <mergeCell ref="C99:D101"/>
    <mergeCell ref="C105:D107"/>
    <mergeCell ref="C111:D113"/>
    <mergeCell ref="C117:D119"/>
    <mergeCell ref="C123:D125"/>
    <mergeCell ref="C129:D131"/>
    <mergeCell ref="C63:D65"/>
    <mergeCell ref="C69:D71"/>
    <mergeCell ref="C75:D77"/>
    <mergeCell ref="C81:D83"/>
    <mergeCell ref="C87:D89"/>
    <mergeCell ref="C93:D95"/>
    <mergeCell ref="C25:D27"/>
    <mergeCell ref="C32:D34"/>
    <mergeCell ref="C39:D41"/>
    <mergeCell ref="C45:D47"/>
    <mergeCell ref="C51:D53"/>
    <mergeCell ref="C57:D59"/>
    <mergeCell ref="C3:D3"/>
    <mergeCell ref="C7:D9"/>
    <mergeCell ref="C13:D15"/>
    <mergeCell ref="C19:D21"/>
    <mergeCell ref="A205:A209"/>
    <mergeCell ref="B207:B209"/>
    <mergeCell ref="A175:A179"/>
    <mergeCell ref="B177:B179"/>
    <mergeCell ref="A181:A185"/>
    <mergeCell ref="B183:B185"/>
    <mergeCell ref="A187:A191"/>
    <mergeCell ref="B189:B191"/>
    <mergeCell ref="A157:A161"/>
    <mergeCell ref="B159:B161"/>
    <mergeCell ref="A163:A167"/>
    <mergeCell ref="B165:B167"/>
    <mergeCell ref="A169:A173"/>
    <mergeCell ref="B171:B173"/>
    <mergeCell ref="A193:A197"/>
    <mergeCell ref="B195:B197"/>
    <mergeCell ref="A199:A203"/>
    <mergeCell ref="B201:B203"/>
    <mergeCell ref="A109:A113"/>
    <mergeCell ref="B111:B113"/>
    <mergeCell ref="A145:A149"/>
    <mergeCell ref="B147:B149"/>
    <mergeCell ref="A151:A155"/>
    <mergeCell ref="B153:B155"/>
    <mergeCell ref="A115:A119"/>
    <mergeCell ref="B117:B119"/>
    <mergeCell ref="A121:A125"/>
    <mergeCell ref="B123:B125"/>
    <mergeCell ref="A127:A131"/>
    <mergeCell ref="B129:B131"/>
    <mergeCell ref="A133:A137"/>
    <mergeCell ref="B135:B137"/>
    <mergeCell ref="A139:A143"/>
    <mergeCell ref="B141:B143"/>
    <mergeCell ref="A79:A83"/>
    <mergeCell ref="B81:B83"/>
    <mergeCell ref="A97:A101"/>
    <mergeCell ref="B99:B101"/>
    <mergeCell ref="A103:A107"/>
    <mergeCell ref="B105:B107"/>
    <mergeCell ref="A85:A89"/>
    <mergeCell ref="B87:B89"/>
    <mergeCell ref="A91:A95"/>
    <mergeCell ref="B93:B95"/>
    <mergeCell ref="A61:A65"/>
    <mergeCell ref="B63:B65"/>
    <mergeCell ref="A67:A71"/>
    <mergeCell ref="B69:B71"/>
    <mergeCell ref="A73:A77"/>
    <mergeCell ref="B75:B77"/>
    <mergeCell ref="A43:A47"/>
    <mergeCell ref="B45:B47"/>
    <mergeCell ref="A49:A53"/>
    <mergeCell ref="B51:B53"/>
    <mergeCell ref="A55:A59"/>
    <mergeCell ref="B57:B59"/>
    <mergeCell ref="B6:B8"/>
    <mergeCell ref="A11:A15"/>
    <mergeCell ref="B13:B15"/>
    <mergeCell ref="A17:A21"/>
    <mergeCell ref="B19:B21"/>
    <mergeCell ref="A23:A27"/>
    <mergeCell ref="B25:B27"/>
    <mergeCell ref="A37:A41"/>
    <mergeCell ref="B39:B41"/>
    <mergeCell ref="A30:A34"/>
    <mergeCell ref="B32:B34"/>
    <mergeCell ref="A4:A9"/>
    <mergeCell ref="C240:D242"/>
    <mergeCell ref="A244:A248"/>
    <mergeCell ref="B246:B248"/>
    <mergeCell ref="C246:D248"/>
    <mergeCell ref="A250:A254"/>
    <mergeCell ref="B252:B254"/>
    <mergeCell ref="C252:D254"/>
    <mergeCell ref="A256:A260"/>
    <mergeCell ref="B258:B260"/>
    <mergeCell ref="C258:D260"/>
    <mergeCell ref="A262:A266"/>
    <mergeCell ref="B264:B266"/>
    <mergeCell ref="C264:D266"/>
    <mergeCell ref="A286:A290"/>
    <mergeCell ref="B288:B290"/>
    <mergeCell ref="C288:D290"/>
    <mergeCell ref="A268:A272"/>
    <mergeCell ref="B270:B272"/>
    <mergeCell ref="C270:D272"/>
    <mergeCell ref="A274:A278"/>
    <mergeCell ref="B276:B278"/>
    <mergeCell ref="C276:D278"/>
    <mergeCell ref="A280:A284"/>
    <mergeCell ref="B282:B284"/>
    <mergeCell ref="C282:D284"/>
  </mergeCells>
  <pageMargins left="0.70866141732283472" right="0.70866141732283472" top="0.78740157480314965" bottom="0.78740157480314965" header="0.31496062992125984" footer="0.31496062992125984"/>
  <pageSetup paperSize="9" scale="62" fitToHeight="0" orientation="portrait" horizontalDpi="300" verticalDpi="300" r:id="rId1"/>
  <rowBreaks count="6" manualBreakCount="6">
    <brk id="35" max="3" man="1"/>
    <brk id="77" max="3" man="1"/>
    <brk id="131" max="3" man="1"/>
    <brk id="179" max="3" man="1"/>
    <brk id="209" max="16383" man="1"/>
    <brk id="27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37"/>
  <sheetViews>
    <sheetView view="pageBreakPreview" zoomScale="106" zoomScaleNormal="100" zoomScaleSheetLayoutView="106" workbookViewId="0">
      <selection activeCell="D43" sqref="D43"/>
    </sheetView>
  </sheetViews>
  <sheetFormatPr defaultRowHeight="15" x14ac:dyDescent="0.25"/>
  <cols>
    <col min="9" max="9" width="12.42578125" customWidth="1"/>
  </cols>
  <sheetData>
    <row r="4" spans="1:9" ht="21" x14ac:dyDescent="0.35">
      <c r="A4" s="20" t="s">
        <v>138</v>
      </c>
    </row>
    <row r="6" spans="1:9" ht="15.75" x14ac:dyDescent="0.25">
      <c r="A6" s="21" t="s">
        <v>113</v>
      </c>
      <c r="C6" s="22" t="s">
        <v>122</v>
      </c>
    </row>
    <row r="8" spans="1:9" x14ac:dyDescent="0.25">
      <c r="A8" s="23" t="s">
        <v>114</v>
      </c>
      <c r="C8" t="s">
        <v>115</v>
      </c>
      <c r="H8" s="23" t="s">
        <v>116</v>
      </c>
      <c r="I8" s="19">
        <v>43111</v>
      </c>
    </row>
    <row r="10" spans="1:9" x14ac:dyDescent="0.25">
      <c r="A10" s="23" t="s">
        <v>118</v>
      </c>
      <c r="C10" s="39" t="s">
        <v>304</v>
      </c>
    </row>
    <row r="11" spans="1:9" x14ac:dyDescent="0.25">
      <c r="A11" s="23"/>
    </row>
    <row r="12" spans="1:9" x14ac:dyDescent="0.25">
      <c r="A12" s="23" t="s">
        <v>133</v>
      </c>
    </row>
    <row r="14" spans="1:9" x14ac:dyDescent="0.25">
      <c r="A14" s="23" t="s">
        <v>120</v>
      </c>
      <c r="C14" t="s">
        <v>121</v>
      </c>
    </row>
    <row r="16" spans="1:9" x14ac:dyDescent="0.25">
      <c r="A16" s="23" t="s">
        <v>117</v>
      </c>
    </row>
    <row r="17" spans="1:9" ht="15" customHeight="1" x14ac:dyDescent="0.25">
      <c r="C17" s="67" t="s">
        <v>298</v>
      </c>
      <c r="D17" s="67"/>
      <c r="E17" s="67"/>
      <c r="F17" s="67"/>
      <c r="G17" s="67"/>
      <c r="H17" s="67"/>
      <c r="I17" s="67"/>
    </row>
    <row r="18" spans="1:9" x14ac:dyDescent="0.25">
      <c r="C18" s="67"/>
      <c r="D18" s="67"/>
      <c r="E18" s="67"/>
      <c r="F18" s="67"/>
      <c r="G18" s="67"/>
      <c r="H18" s="67"/>
      <c r="I18" s="67"/>
    </row>
    <row r="19" spans="1:9" x14ac:dyDescent="0.25">
      <c r="C19" s="67"/>
      <c r="D19" s="67"/>
      <c r="E19" s="67"/>
      <c r="F19" s="67"/>
      <c r="G19" s="67"/>
      <c r="H19" s="67"/>
      <c r="I19" s="67"/>
    </row>
    <row r="20" spans="1:9" x14ac:dyDescent="0.25">
      <c r="C20" s="67"/>
      <c r="D20" s="67"/>
      <c r="E20" s="67"/>
      <c r="F20" s="67"/>
      <c r="G20" s="67"/>
      <c r="H20" s="67"/>
      <c r="I20" s="67"/>
    </row>
    <row r="21" spans="1:9" x14ac:dyDescent="0.25">
      <c r="C21" s="67"/>
      <c r="D21" s="67"/>
      <c r="E21" s="67"/>
      <c r="F21" s="67"/>
      <c r="G21" s="67"/>
      <c r="H21" s="67"/>
      <c r="I21" s="67"/>
    </row>
    <row r="22" spans="1:9" x14ac:dyDescent="0.25">
      <c r="C22" s="67"/>
      <c r="D22" s="67"/>
      <c r="E22" s="67"/>
      <c r="F22" s="67"/>
      <c r="G22" s="67"/>
      <c r="H22" s="67"/>
      <c r="I22" s="67"/>
    </row>
    <row r="23" spans="1:9" x14ac:dyDescent="0.25">
      <c r="C23" s="67"/>
      <c r="D23" s="67"/>
      <c r="E23" s="67"/>
      <c r="F23" s="67"/>
      <c r="G23" s="67"/>
      <c r="H23" s="67"/>
      <c r="I23" s="67"/>
    </row>
    <row r="24" spans="1:9" x14ac:dyDescent="0.25">
      <c r="C24" s="67"/>
      <c r="D24" s="67"/>
      <c r="E24" s="67"/>
      <c r="F24" s="67"/>
      <c r="G24" s="67"/>
      <c r="H24" s="67"/>
      <c r="I24" s="67"/>
    </row>
    <row r="25" spans="1:9" x14ac:dyDescent="0.25">
      <c r="C25" s="67"/>
      <c r="D25" s="67"/>
      <c r="E25" s="67"/>
      <c r="F25" s="67"/>
      <c r="G25" s="67"/>
      <c r="H25" s="67"/>
      <c r="I25" s="67"/>
    </row>
    <row r="26" spans="1:9" x14ac:dyDescent="0.25">
      <c r="C26" s="67"/>
      <c r="D26" s="67"/>
      <c r="E26" s="67"/>
      <c r="F26" s="67"/>
      <c r="G26" s="67"/>
      <c r="H26" s="67"/>
      <c r="I26" s="67"/>
    </row>
    <row r="27" spans="1:9" ht="60" customHeight="1" x14ac:dyDescent="0.25">
      <c r="C27" s="67"/>
      <c r="D27" s="67"/>
      <c r="E27" s="67"/>
      <c r="F27" s="67"/>
      <c r="G27" s="67"/>
      <c r="H27" s="67"/>
      <c r="I27" s="67"/>
    </row>
    <row r="28" spans="1:9" x14ac:dyDescent="0.25">
      <c r="A28" s="24"/>
      <c r="B28" s="24"/>
      <c r="C28" s="24"/>
      <c r="D28" s="24"/>
      <c r="E28" s="24"/>
      <c r="F28" s="24"/>
      <c r="G28" s="24"/>
      <c r="H28" s="24"/>
      <c r="I28" s="24"/>
    </row>
    <row r="29" spans="1:9" x14ac:dyDescent="0.25">
      <c r="A29" t="s">
        <v>132</v>
      </c>
      <c r="I29" s="62"/>
    </row>
    <row r="30" spans="1:9" x14ac:dyDescent="0.25">
      <c r="A30" t="s">
        <v>123</v>
      </c>
      <c r="I30" s="62"/>
    </row>
    <row r="31" spans="1:9" x14ac:dyDescent="0.25">
      <c r="I31" s="62"/>
    </row>
    <row r="32" spans="1:9" x14ac:dyDescent="0.25">
      <c r="A32" s="24" t="s">
        <v>124</v>
      </c>
      <c r="B32" s="24"/>
      <c r="C32" s="24"/>
      <c r="D32" s="24"/>
      <c r="E32" s="24"/>
      <c r="F32" s="24"/>
      <c r="G32" s="24"/>
      <c r="H32" s="24"/>
      <c r="I32" s="63"/>
    </row>
    <row r="33" spans="1:9" x14ac:dyDescent="0.25">
      <c r="I33" s="62"/>
    </row>
    <row r="34" spans="1:9" x14ac:dyDescent="0.25">
      <c r="A34" s="23" t="s">
        <v>125</v>
      </c>
      <c r="B34" s="23" t="s">
        <v>126</v>
      </c>
      <c r="C34" s="25">
        <v>0.21</v>
      </c>
      <c r="D34" s="26" t="s">
        <v>129</v>
      </c>
      <c r="E34" s="23"/>
      <c r="F34" s="23"/>
      <c r="G34" s="23"/>
      <c r="H34" s="23"/>
      <c r="I34" s="64"/>
    </row>
    <row r="35" spans="1:9" x14ac:dyDescent="0.25">
      <c r="A35" s="23"/>
      <c r="B35" s="23" t="s">
        <v>127</v>
      </c>
      <c r="C35" s="25">
        <v>0.15</v>
      </c>
      <c r="D35" s="26" t="s">
        <v>129</v>
      </c>
      <c r="E35" s="23"/>
      <c r="F35" s="23"/>
      <c r="G35" s="23"/>
      <c r="H35" s="23"/>
      <c r="I35" s="64"/>
    </row>
    <row r="36" spans="1:9" x14ac:dyDescent="0.25">
      <c r="I36" s="62"/>
    </row>
    <row r="37" spans="1:9" ht="15.75" customHeight="1" x14ac:dyDescent="0.25">
      <c r="A37" s="54" t="s">
        <v>128</v>
      </c>
      <c r="B37" s="54"/>
      <c r="C37" s="54"/>
      <c r="D37" s="54" t="s">
        <v>130</v>
      </c>
      <c r="E37" s="54" t="s">
        <v>131</v>
      </c>
      <c r="F37" s="54"/>
      <c r="G37" s="54"/>
      <c r="H37" s="54"/>
      <c r="I37" s="65"/>
    </row>
  </sheetData>
  <mergeCells count="1">
    <mergeCell ref="C17:I27"/>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AK234"/>
  <sheetViews>
    <sheetView tabSelected="1" view="pageBreakPreview" zoomScale="60" zoomScaleNormal="100" workbookViewId="0">
      <selection activeCell="I32" sqref="I32"/>
    </sheetView>
  </sheetViews>
  <sheetFormatPr defaultRowHeight="15" x14ac:dyDescent="0.25"/>
  <cols>
    <col min="1" max="1" width="21.7109375" customWidth="1"/>
    <col min="2" max="2" width="77.28515625" customWidth="1"/>
    <col min="3" max="3" width="18.7109375" customWidth="1"/>
    <col min="4" max="4" width="13.5703125" customWidth="1"/>
  </cols>
  <sheetData>
    <row r="1" spans="1:4" x14ac:dyDescent="0.25">
      <c r="A1" s="30"/>
      <c r="B1" s="31" t="s">
        <v>182</v>
      </c>
      <c r="C1" s="31"/>
      <c r="D1" s="30"/>
    </row>
    <row r="2" spans="1:4" ht="15.75" thickBot="1" x14ac:dyDescent="0.3">
      <c r="A2" s="30"/>
      <c r="B2" s="30"/>
      <c r="C2" s="30"/>
      <c r="D2" s="30"/>
    </row>
    <row r="3" spans="1:4" ht="15" customHeight="1" x14ac:dyDescent="0.25">
      <c r="A3" s="1" t="s">
        <v>71</v>
      </c>
      <c r="B3" s="2" t="s">
        <v>1</v>
      </c>
      <c r="C3" s="14" t="s">
        <v>108</v>
      </c>
      <c r="D3" s="15">
        <v>12</v>
      </c>
    </row>
    <row r="4" spans="1:4" ht="15" customHeight="1" x14ac:dyDescent="0.25">
      <c r="A4" s="70" t="s">
        <v>139</v>
      </c>
      <c r="B4" s="7" t="s">
        <v>140</v>
      </c>
      <c r="C4" s="16" t="s">
        <v>109</v>
      </c>
      <c r="D4" s="17">
        <v>0</v>
      </c>
    </row>
    <row r="5" spans="1:4" ht="26.25" customHeight="1" x14ac:dyDescent="0.25">
      <c r="A5" s="70"/>
      <c r="B5" s="8" t="s">
        <v>142</v>
      </c>
      <c r="C5" s="16" t="s">
        <v>110</v>
      </c>
      <c r="D5" s="18">
        <f>D3*D4</f>
        <v>0</v>
      </c>
    </row>
    <row r="6" spans="1:4" ht="15" customHeight="1" x14ac:dyDescent="0.25">
      <c r="A6" s="70"/>
      <c r="B6" s="92" t="s">
        <v>308</v>
      </c>
      <c r="C6" s="75" t="s">
        <v>111</v>
      </c>
      <c r="D6" s="76"/>
    </row>
    <row r="7" spans="1:4" x14ac:dyDescent="0.25">
      <c r="A7" s="70"/>
      <c r="B7" s="93"/>
      <c r="C7" s="77"/>
      <c r="D7" s="78"/>
    </row>
    <row r="8" spans="1:4" ht="57.75" customHeight="1" thickBot="1" x14ac:dyDescent="0.3">
      <c r="A8" s="71"/>
      <c r="B8" s="94"/>
      <c r="C8" s="79"/>
      <c r="D8" s="80"/>
    </row>
    <row r="9" spans="1:4" x14ac:dyDescent="0.25">
      <c r="A9" s="1" t="s">
        <v>71</v>
      </c>
      <c r="B9" s="2" t="s">
        <v>1</v>
      </c>
      <c r="C9" s="14" t="s">
        <v>108</v>
      </c>
      <c r="D9" s="15">
        <v>6</v>
      </c>
    </row>
    <row r="10" spans="1:4" x14ac:dyDescent="0.25">
      <c r="A10" s="70" t="s">
        <v>143</v>
      </c>
      <c r="B10" s="7" t="s">
        <v>144</v>
      </c>
      <c r="C10" s="16" t="s">
        <v>109</v>
      </c>
      <c r="D10" s="17">
        <v>0</v>
      </c>
    </row>
    <row r="11" spans="1:4" ht="25.5" x14ac:dyDescent="0.25">
      <c r="A11" s="70"/>
      <c r="B11" s="8" t="s">
        <v>141</v>
      </c>
      <c r="C11" s="16" t="s">
        <v>110</v>
      </c>
      <c r="D11" s="18">
        <f>D9*D10</f>
        <v>0</v>
      </c>
    </row>
    <row r="12" spans="1:4" ht="15" customHeight="1" x14ac:dyDescent="0.25">
      <c r="A12" s="70"/>
      <c r="B12" s="92" t="s">
        <v>309</v>
      </c>
      <c r="C12" s="75" t="s">
        <v>111</v>
      </c>
      <c r="D12" s="76"/>
    </row>
    <row r="13" spans="1:4" x14ac:dyDescent="0.25">
      <c r="A13" s="70"/>
      <c r="B13" s="93"/>
      <c r="C13" s="77"/>
      <c r="D13" s="78"/>
    </row>
    <row r="14" spans="1:4" ht="67.5" customHeight="1" thickBot="1" x14ac:dyDescent="0.3">
      <c r="A14" s="71"/>
      <c r="B14" s="94"/>
      <c r="C14" s="79"/>
      <c r="D14" s="80"/>
    </row>
    <row r="15" spans="1:4" x14ac:dyDescent="0.25">
      <c r="A15" s="1" t="s">
        <v>71</v>
      </c>
      <c r="B15" s="2" t="s">
        <v>1</v>
      </c>
      <c r="C15" s="14" t="s">
        <v>108</v>
      </c>
      <c r="D15" s="15">
        <v>104</v>
      </c>
    </row>
    <row r="16" spans="1:4" x14ac:dyDescent="0.25">
      <c r="A16" s="70" t="s">
        <v>146</v>
      </c>
      <c r="B16" s="7" t="s">
        <v>145</v>
      </c>
      <c r="C16" s="16" t="s">
        <v>109</v>
      </c>
      <c r="D16" s="17">
        <v>0</v>
      </c>
    </row>
    <row r="17" spans="1:4" ht="25.5" x14ac:dyDescent="0.25">
      <c r="A17" s="70"/>
      <c r="B17" s="8" t="s">
        <v>147</v>
      </c>
      <c r="C17" s="16" t="s">
        <v>110</v>
      </c>
      <c r="D17" s="18">
        <f>D15*D16</f>
        <v>0</v>
      </c>
    </row>
    <row r="18" spans="1:4" ht="15" customHeight="1" x14ac:dyDescent="0.25">
      <c r="A18" s="70"/>
      <c r="B18" s="92" t="s">
        <v>310</v>
      </c>
      <c r="C18" s="75" t="s">
        <v>111</v>
      </c>
      <c r="D18" s="76"/>
    </row>
    <row r="19" spans="1:4" x14ac:dyDescent="0.25">
      <c r="A19" s="70"/>
      <c r="B19" s="93"/>
      <c r="C19" s="77"/>
      <c r="D19" s="78"/>
    </row>
    <row r="20" spans="1:4" ht="77.25" customHeight="1" thickBot="1" x14ac:dyDescent="0.3">
      <c r="A20" s="71"/>
      <c r="B20" s="94"/>
      <c r="C20" s="79"/>
      <c r="D20" s="80"/>
    </row>
    <row r="21" spans="1:4" x14ac:dyDescent="0.25">
      <c r="A21" s="1" t="s">
        <v>71</v>
      </c>
      <c r="B21" s="2" t="s">
        <v>1</v>
      </c>
      <c r="C21" s="14" t="s">
        <v>108</v>
      </c>
      <c r="D21" s="15">
        <v>16</v>
      </c>
    </row>
    <row r="22" spans="1:4" x14ac:dyDescent="0.25">
      <c r="A22" s="70" t="s">
        <v>148</v>
      </c>
      <c r="B22" s="7" t="s">
        <v>149</v>
      </c>
      <c r="C22" s="16" t="s">
        <v>109</v>
      </c>
      <c r="D22" s="17">
        <v>0</v>
      </c>
    </row>
    <row r="23" spans="1:4" ht="25.5" x14ac:dyDescent="0.25">
      <c r="A23" s="70"/>
      <c r="B23" s="8" t="s">
        <v>150</v>
      </c>
      <c r="C23" s="16" t="s">
        <v>110</v>
      </c>
      <c r="D23" s="18">
        <f>D21*D22</f>
        <v>0</v>
      </c>
    </row>
    <row r="24" spans="1:4" ht="15" customHeight="1" x14ac:dyDescent="0.25">
      <c r="A24" s="70"/>
      <c r="B24" s="92" t="s">
        <v>311</v>
      </c>
      <c r="C24" s="75" t="s">
        <v>111</v>
      </c>
      <c r="D24" s="76"/>
    </row>
    <row r="25" spans="1:4" x14ac:dyDescent="0.25">
      <c r="A25" s="70"/>
      <c r="B25" s="93"/>
      <c r="C25" s="77"/>
      <c r="D25" s="78"/>
    </row>
    <row r="26" spans="1:4" ht="71.25" customHeight="1" thickBot="1" x14ac:dyDescent="0.3">
      <c r="A26" s="71"/>
      <c r="B26" s="94"/>
      <c r="C26" s="79"/>
      <c r="D26" s="80"/>
    </row>
    <row r="27" spans="1:4" x14ac:dyDescent="0.25">
      <c r="A27" s="1" t="s">
        <v>71</v>
      </c>
      <c r="B27" s="2" t="s">
        <v>1</v>
      </c>
      <c r="C27" s="14" t="s">
        <v>108</v>
      </c>
      <c r="D27" s="15">
        <v>1</v>
      </c>
    </row>
    <row r="28" spans="1:4" x14ac:dyDescent="0.25">
      <c r="A28" s="70" t="s">
        <v>151</v>
      </c>
      <c r="B28" s="7" t="s">
        <v>152</v>
      </c>
      <c r="C28" s="16" t="s">
        <v>109</v>
      </c>
      <c r="D28" s="17">
        <v>0</v>
      </c>
    </row>
    <row r="29" spans="1:4" ht="25.5" x14ac:dyDescent="0.25">
      <c r="A29" s="70"/>
      <c r="B29" s="8" t="s">
        <v>153</v>
      </c>
      <c r="C29" s="16" t="s">
        <v>110</v>
      </c>
      <c r="D29" s="18">
        <f>D27*D28</f>
        <v>0</v>
      </c>
    </row>
    <row r="30" spans="1:4" x14ac:dyDescent="0.25">
      <c r="A30" s="70"/>
      <c r="B30" s="87" t="s">
        <v>283</v>
      </c>
      <c r="C30" s="75" t="s">
        <v>111</v>
      </c>
      <c r="D30" s="76"/>
    </row>
    <row r="31" spans="1:4" x14ac:dyDescent="0.25">
      <c r="A31" s="70"/>
      <c r="B31" s="88"/>
      <c r="C31" s="77"/>
      <c r="D31" s="78"/>
    </row>
    <row r="32" spans="1:4" ht="90" customHeight="1" thickBot="1" x14ac:dyDescent="0.3">
      <c r="A32" s="71"/>
      <c r="B32" s="89"/>
      <c r="C32" s="79"/>
      <c r="D32" s="80"/>
    </row>
    <row r="33" spans="1:9" x14ac:dyDescent="0.25">
      <c r="A33" s="1" t="s">
        <v>71</v>
      </c>
      <c r="B33" s="2" t="s">
        <v>1</v>
      </c>
      <c r="C33" s="14" t="s">
        <v>108</v>
      </c>
      <c r="D33" s="15">
        <v>1</v>
      </c>
    </row>
    <row r="34" spans="1:9" x14ac:dyDescent="0.25">
      <c r="A34" s="70" t="s">
        <v>155</v>
      </c>
      <c r="B34" s="7" t="s">
        <v>3</v>
      </c>
      <c r="C34" s="16" t="s">
        <v>109</v>
      </c>
      <c r="D34" s="17">
        <v>0</v>
      </c>
    </row>
    <row r="35" spans="1:9" ht="25.5" x14ac:dyDescent="0.25">
      <c r="A35" s="70"/>
      <c r="B35" s="8" t="s">
        <v>156</v>
      </c>
      <c r="C35" s="16" t="s">
        <v>110</v>
      </c>
      <c r="D35" s="18">
        <f>D33*D34</f>
        <v>0</v>
      </c>
    </row>
    <row r="36" spans="1:9" ht="15" customHeight="1" thickBot="1" x14ac:dyDescent="0.3">
      <c r="A36" s="90"/>
      <c r="B36" s="72" t="s">
        <v>73</v>
      </c>
      <c r="C36" s="75" t="s">
        <v>111</v>
      </c>
      <c r="D36" s="76"/>
    </row>
    <row r="37" spans="1:9" ht="19.5" thickBot="1" x14ac:dyDescent="0.35">
      <c r="A37" s="105"/>
      <c r="B37" s="107"/>
      <c r="C37" s="108"/>
      <c r="D37" s="109"/>
      <c r="E37" s="55"/>
      <c r="F37" s="55"/>
      <c r="G37" s="55"/>
      <c r="H37" s="55"/>
      <c r="I37" s="55"/>
    </row>
    <row r="38" spans="1:9" ht="57" customHeight="1" thickBot="1" x14ac:dyDescent="0.3">
      <c r="A38" s="106"/>
      <c r="B38" s="74"/>
      <c r="C38" s="79"/>
      <c r="D38" s="80"/>
    </row>
    <row r="39" spans="1:9" x14ac:dyDescent="0.25">
      <c r="A39" s="1" t="s">
        <v>71</v>
      </c>
      <c r="B39" s="2" t="s">
        <v>1</v>
      </c>
      <c r="C39" s="14" t="s">
        <v>108</v>
      </c>
      <c r="D39" s="15">
        <v>1</v>
      </c>
    </row>
    <row r="40" spans="1:9" x14ac:dyDescent="0.25">
      <c r="A40" s="70" t="s">
        <v>157</v>
      </c>
      <c r="B40" s="7" t="s">
        <v>158</v>
      </c>
      <c r="C40" s="16" t="s">
        <v>109</v>
      </c>
      <c r="D40" s="17">
        <v>0</v>
      </c>
    </row>
    <row r="41" spans="1:9" ht="25.5" x14ac:dyDescent="0.25">
      <c r="A41" s="70"/>
      <c r="B41" s="8" t="s">
        <v>159</v>
      </c>
      <c r="C41" s="16" t="s">
        <v>110</v>
      </c>
      <c r="D41" s="18">
        <f>D39*D40</f>
        <v>0</v>
      </c>
    </row>
    <row r="42" spans="1:9" x14ac:dyDescent="0.25">
      <c r="A42" s="70"/>
      <c r="B42" s="72" t="s">
        <v>282</v>
      </c>
      <c r="C42" s="75" t="s">
        <v>111</v>
      </c>
      <c r="D42" s="76"/>
    </row>
    <row r="43" spans="1:9" x14ac:dyDescent="0.25">
      <c r="A43" s="70"/>
      <c r="B43" s="73"/>
      <c r="C43" s="77"/>
      <c r="D43" s="78"/>
    </row>
    <row r="44" spans="1:9" ht="57" customHeight="1" thickBot="1" x14ac:dyDescent="0.3">
      <c r="A44" s="71"/>
      <c r="B44" s="74"/>
      <c r="C44" s="79"/>
      <c r="D44" s="80"/>
    </row>
    <row r="45" spans="1:9" x14ac:dyDescent="0.25">
      <c r="A45" s="1" t="s">
        <v>71</v>
      </c>
      <c r="B45" s="2" t="s">
        <v>1</v>
      </c>
      <c r="C45" s="14" t="s">
        <v>108</v>
      </c>
      <c r="D45" s="15">
        <v>7</v>
      </c>
    </row>
    <row r="46" spans="1:9" x14ac:dyDescent="0.25">
      <c r="A46" s="70" t="s">
        <v>160</v>
      </c>
      <c r="B46" s="7" t="s">
        <v>161</v>
      </c>
      <c r="C46" s="16" t="s">
        <v>109</v>
      </c>
      <c r="D46" s="17">
        <v>0</v>
      </c>
    </row>
    <row r="47" spans="1:9" ht="25.5" x14ac:dyDescent="0.25">
      <c r="A47" s="70"/>
      <c r="B47" s="8" t="s">
        <v>23</v>
      </c>
      <c r="C47" s="16" t="s">
        <v>110</v>
      </c>
      <c r="D47" s="18">
        <f>D45*D46</f>
        <v>0</v>
      </c>
    </row>
    <row r="48" spans="1:9" ht="15" customHeight="1" x14ac:dyDescent="0.25">
      <c r="A48" s="70"/>
      <c r="B48" s="72" t="s">
        <v>284</v>
      </c>
      <c r="C48" s="75" t="s">
        <v>111</v>
      </c>
      <c r="D48" s="76"/>
    </row>
    <row r="49" spans="1:4" x14ac:dyDescent="0.25">
      <c r="A49" s="70"/>
      <c r="B49" s="73"/>
      <c r="C49" s="77"/>
      <c r="D49" s="78"/>
    </row>
    <row r="50" spans="1:4" ht="54" customHeight="1" thickBot="1" x14ac:dyDescent="0.3">
      <c r="A50" s="71"/>
      <c r="B50" s="74"/>
      <c r="C50" s="79"/>
      <c r="D50" s="80"/>
    </row>
    <row r="51" spans="1:4" x14ac:dyDescent="0.25">
      <c r="A51" s="1" t="s">
        <v>71</v>
      </c>
      <c r="B51" s="2" t="s">
        <v>1</v>
      </c>
      <c r="C51" s="14" t="s">
        <v>108</v>
      </c>
      <c r="D51" s="15">
        <v>11</v>
      </c>
    </row>
    <row r="52" spans="1:4" x14ac:dyDescent="0.25">
      <c r="A52" s="70" t="s">
        <v>162</v>
      </c>
      <c r="B52" s="7" t="s">
        <v>30</v>
      </c>
      <c r="C52" s="16" t="s">
        <v>109</v>
      </c>
      <c r="D52" s="17">
        <v>0</v>
      </c>
    </row>
    <row r="53" spans="1:4" ht="25.5" x14ac:dyDescent="0.25">
      <c r="A53" s="70"/>
      <c r="B53" s="8" t="s">
        <v>163</v>
      </c>
      <c r="C53" s="16" t="s">
        <v>110</v>
      </c>
      <c r="D53" s="18">
        <f>D51*D52</f>
        <v>0</v>
      </c>
    </row>
    <row r="54" spans="1:4" ht="15" customHeight="1" x14ac:dyDescent="0.25">
      <c r="A54" s="70"/>
      <c r="B54" s="92" t="s">
        <v>285</v>
      </c>
      <c r="C54" s="75" t="s">
        <v>111</v>
      </c>
      <c r="D54" s="76"/>
    </row>
    <row r="55" spans="1:4" x14ac:dyDescent="0.25">
      <c r="A55" s="70"/>
      <c r="B55" s="93"/>
      <c r="C55" s="77"/>
      <c r="D55" s="78"/>
    </row>
    <row r="56" spans="1:4" ht="57" customHeight="1" thickBot="1" x14ac:dyDescent="0.3">
      <c r="A56" s="71"/>
      <c r="B56" s="94"/>
      <c r="C56" s="79"/>
      <c r="D56" s="80"/>
    </row>
    <row r="57" spans="1:4" x14ac:dyDescent="0.25">
      <c r="A57" s="1" t="s">
        <v>71</v>
      </c>
      <c r="B57" s="2" t="s">
        <v>1</v>
      </c>
      <c r="C57" s="14" t="s">
        <v>108</v>
      </c>
      <c r="D57" s="15">
        <v>4</v>
      </c>
    </row>
    <row r="58" spans="1:4" x14ac:dyDescent="0.25">
      <c r="A58" s="70" t="s">
        <v>164</v>
      </c>
      <c r="B58" s="7" t="s">
        <v>45</v>
      </c>
      <c r="C58" s="16" t="s">
        <v>109</v>
      </c>
      <c r="D58" s="17">
        <v>0</v>
      </c>
    </row>
    <row r="59" spans="1:4" ht="25.5" x14ac:dyDescent="0.25">
      <c r="A59" s="70"/>
      <c r="B59" s="8" t="s">
        <v>163</v>
      </c>
      <c r="C59" s="16" t="s">
        <v>110</v>
      </c>
      <c r="D59" s="18">
        <f>D57*D58</f>
        <v>0</v>
      </c>
    </row>
    <row r="60" spans="1:4" ht="15" customHeight="1" x14ac:dyDescent="0.25">
      <c r="A60" s="70"/>
      <c r="B60" s="92" t="s">
        <v>288</v>
      </c>
      <c r="C60" s="75" t="s">
        <v>111</v>
      </c>
      <c r="D60" s="76"/>
    </row>
    <row r="61" spans="1:4" x14ac:dyDescent="0.25">
      <c r="A61" s="70"/>
      <c r="B61" s="93"/>
      <c r="C61" s="77"/>
      <c r="D61" s="78"/>
    </row>
    <row r="62" spans="1:4" ht="121.5" customHeight="1" thickBot="1" x14ac:dyDescent="0.3">
      <c r="A62" s="71"/>
      <c r="B62" s="94"/>
      <c r="C62" s="79"/>
      <c r="D62" s="80"/>
    </row>
    <row r="63" spans="1:4" x14ac:dyDescent="0.25">
      <c r="A63" s="1" t="s">
        <v>71</v>
      </c>
      <c r="B63" s="2" t="s">
        <v>1</v>
      </c>
      <c r="C63" s="14" t="s">
        <v>108</v>
      </c>
      <c r="D63" s="15">
        <v>5</v>
      </c>
    </row>
    <row r="64" spans="1:4" x14ac:dyDescent="0.25">
      <c r="A64" s="70" t="s">
        <v>165</v>
      </c>
      <c r="B64" s="7" t="s">
        <v>45</v>
      </c>
      <c r="C64" s="16" t="s">
        <v>109</v>
      </c>
      <c r="D64" s="17">
        <v>0</v>
      </c>
    </row>
    <row r="65" spans="1:4" ht="25.5" x14ac:dyDescent="0.25">
      <c r="A65" s="70"/>
      <c r="B65" s="8" t="s">
        <v>163</v>
      </c>
      <c r="C65" s="16" t="s">
        <v>110</v>
      </c>
      <c r="D65" s="18">
        <f>D63*D64</f>
        <v>0</v>
      </c>
    </row>
    <row r="66" spans="1:4" ht="15" customHeight="1" x14ac:dyDescent="0.25">
      <c r="A66" s="70"/>
      <c r="B66" s="92" t="s">
        <v>286</v>
      </c>
      <c r="C66" s="75" t="s">
        <v>111</v>
      </c>
      <c r="D66" s="76"/>
    </row>
    <row r="67" spans="1:4" x14ac:dyDescent="0.25">
      <c r="A67" s="70"/>
      <c r="B67" s="93"/>
      <c r="C67" s="77"/>
      <c r="D67" s="78"/>
    </row>
    <row r="68" spans="1:4" ht="118.5" customHeight="1" thickBot="1" x14ac:dyDescent="0.3">
      <c r="A68" s="71"/>
      <c r="B68" s="94"/>
      <c r="C68" s="79"/>
      <c r="D68" s="80"/>
    </row>
    <row r="69" spans="1:4" x14ac:dyDescent="0.25">
      <c r="A69" s="1" t="s">
        <v>71</v>
      </c>
      <c r="B69" s="2" t="s">
        <v>1</v>
      </c>
      <c r="C69" s="14" t="s">
        <v>108</v>
      </c>
      <c r="D69" s="15">
        <v>2</v>
      </c>
    </row>
    <row r="70" spans="1:4" x14ac:dyDescent="0.25">
      <c r="A70" s="70" t="s">
        <v>166</v>
      </c>
      <c r="B70" s="7" t="s">
        <v>167</v>
      </c>
      <c r="C70" s="16" t="s">
        <v>109</v>
      </c>
      <c r="D70" s="17">
        <v>0</v>
      </c>
    </row>
    <row r="71" spans="1:4" ht="25.5" x14ac:dyDescent="0.25">
      <c r="A71" s="70"/>
      <c r="B71" s="8" t="s">
        <v>168</v>
      </c>
      <c r="C71" s="16" t="s">
        <v>110</v>
      </c>
      <c r="D71" s="18">
        <f>D69*D70</f>
        <v>0</v>
      </c>
    </row>
    <row r="72" spans="1:4" ht="15" customHeight="1" x14ac:dyDescent="0.25">
      <c r="A72" s="70"/>
      <c r="B72" s="72" t="s">
        <v>287</v>
      </c>
      <c r="C72" s="75" t="s">
        <v>111</v>
      </c>
      <c r="D72" s="76"/>
    </row>
    <row r="73" spans="1:4" x14ac:dyDescent="0.25">
      <c r="A73" s="70"/>
      <c r="B73" s="73"/>
      <c r="C73" s="77"/>
      <c r="D73" s="78"/>
    </row>
    <row r="74" spans="1:4" ht="78" customHeight="1" thickBot="1" x14ac:dyDescent="0.3">
      <c r="A74" s="71"/>
      <c r="B74" s="74"/>
      <c r="C74" s="79"/>
      <c r="D74" s="80"/>
    </row>
    <row r="75" spans="1:4" x14ac:dyDescent="0.25">
      <c r="A75" s="1" t="s">
        <v>71</v>
      </c>
      <c r="B75" s="2" t="s">
        <v>1</v>
      </c>
      <c r="C75" s="14" t="s">
        <v>108</v>
      </c>
      <c r="D75" s="15">
        <v>1</v>
      </c>
    </row>
    <row r="76" spans="1:4" x14ac:dyDescent="0.25">
      <c r="A76" s="70" t="s">
        <v>169</v>
      </c>
      <c r="B76" s="7" t="s">
        <v>49</v>
      </c>
      <c r="C76" s="16" t="s">
        <v>109</v>
      </c>
      <c r="D76" s="17">
        <v>0</v>
      </c>
    </row>
    <row r="77" spans="1:4" ht="25.5" x14ac:dyDescent="0.25">
      <c r="A77" s="70"/>
      <c r="B77" s="8" t="s">
        <v>170</v>
      </c>
      <c r="C77" s="16" t="s">
        <v>110</v>
      </c>
      <c r="D77" s="18">
        <f>D75*D76</f>
        <v>0</v>
      </c>
    </row>
    <row r="78" spans="1:4" x14ac:dyDescent="0.25">
      <c r="A78" s="70"/>
      <c r="B78" s="72" t="s">
        <v>289</v>
      </c>
      <c r="C78" s="75" t="s">
        <v>111</v>
      </c>
      <c r="D78" s="76"/>
    </row>
    <row r="79" spans="1:4" x14ac:dyDescent="0.25">
      <c r="A79" s="70"/>
      <c r="B79" s="73"/>
      <c r="C79" s="77"/>
      <c r="D79" s="78"/>
    </row>
    <row r="80" spans="1:4" ht="56.25" customHeight="1" thickBot="1" x14ac:dyDescent="0.3">
      <c r="A80" s="71"/>
      <c r="B80" s="74"/>
      <c r="C80" s="79"/>
      <c r="D80" s="80"/>
    </row>
    <row r="81" spans="1:4" x14ac:dyDescent="0.25">
      <c r="A81" s="1" t="s">
        <v>71</v>
      </c>
      <c r="B81" s="2" t="s">
        <v>1</v>
      </c>
      <c r="C81" s="14" t="s">
        <v>108</v>
      </c>
      <c r="D81" s="15">
        <v>1</v>
      </c>
    </row>
    <row r="82" spans="1:4" x14ac:dyDescent="0.25">
      <c r="A82" s="70" t="s">
        <v>171</v>
      </c>
      <c r="B82" s="7" t="s">
        <v>172</v>
      </c>
      <c r="C82" s="16" t="s">
        <v>109</v>
      </c>
      <c r="D82" s="17">
        <v>0</v>
      </c>
    </row>
    <row r="83" spans="1:4" ht="25.5" x14ac:dyDescent="0.25">
      <c r="A83" s="70"/>
      <c r="B83" s="8" t="s">
        <v>173</v>
      </c>
      <c r="C83" s="16" t="s">
        <v>110</v>
      </c>
      <c r="D83" s="18">
        <f>D81*D82</f>
        <v>0</v>
      </c>
    </row>
    <row r="84" spans="1:4" x14ac:dyDescent="0.25">
      <c r="A84" s="70"/>
      <c r="B84" s="72" t="s">
        <v>177</v>
      </c>
      <c r="C84" s="75" t="s">
        <v>111</v>
      </c>
      <c r="D84" s="76"/>
    </row>
    <row r="85" spans="1:4" x14ac:dyDescent="0.25">
      <c r="A85" s="70"/>
      <c r="B85" s="73"/>
      <c r="C85" s="77"/>
      <c r="D85" s="78"/>
    </row>
    <row r="86" spans="1:4" ht="49.5" customHeight="1" thickBot="1" x14ac:dyDescent="0.3">
      <c r="A86" s="71"/>
      <c r="B86" s="74"/>
      <c r="C86" s="79"/>
      <c r="D86" s="80"/>
    </row>
    <row r="87" spans="1:4" x14ac:dyDescent="0.25">
      <c r="A87" s="1" t="s">
        <v>71</v>
      </c>
      <c r="B87" s="2" t="s">
        <v>1</v>
      </c>
      <c r="C87" s="14" t="s">
        <v>108</v>
      </c>
      <c r="D87" s="15">
        <v>1</v>
      </c>
    </row>
    <row r="88" spans="1:4" x14ac:dyDescent="0.25">
      <c r="A88" s="70" t="s">
        <v>174</v>
      </c>
      <c r="B88" s="7" t="s">
        <v>175</v>
      </c>
      <c r="C88" s="16" t="s">
        <v>109</v>
      </c>
      <c r="D88" s="17">
        <v>0</v>
      </c>
    </row>
    <row r="89" spans="1:4" ht="25.5" x14ac:dyDescent="0.25">
      <c r="A89" s="70"/>
      <c r="B89" s="8" t="s">
        <v>176</v>
      </c>
      <c r="C89" s="16" t="s">
        <v>110</v>
      </c>
      <c r="D89" s="18">
        <f>D87*D88</f>
        <v>0</v>
      </c>
    </row>
    <row r="90" spans="1:4" ht="15" customHeight="1" x14ac:dyDescent="0.25">
      <c r="A90" s="70"/>
      <c r="B90" s="72" t="s">
        <v>290</v>
      </c>
      <c r="C90" s="75" t="s">
        <v>111</v>
      </c>
      <c r="D90" s="76"/>
    </row>
    <row r="91" spans="1:4" x14ac:dyDescent="0.25">
      <c r="A91" s="70"/>
      <c r="B91" s="73"/>
      <c r="C91" s="77"/>
      <c r="D91" s="78"/>
    </row>
    <row r="92" spans="1:4" ht="47.25" customHeight="1" thickBot="1" x14ac:dyDescent="0.3">
      <c r="A92" s="71"/>
      <c r="B92" s="74"/>
      <c r="C92" s="79"/>
      <c r="D92" s="80"/>
    </row>
    <row r="93" spans="1:4" x14ac:dyDescent="0.25">
      <c r="A93" s="1" t="s">
        <v>71</v>
      </c>
      <c r="B93" s="2" t="s">
        <v>1</v>
      </c>
      <c r="C93" s="14" t="s">
        <v>108</v>
      </c>
      <c r="D93" s="15">
        <v>1</v>
      </c>
    </row>
    <row r="94" spans="1:4" x14ac:dyDescent="0.25">
      <c r="A94" s="70" t="s">
        <v>178</v>
      </c>
      <c r="B94" s="7" t="s">
        <v>179</v>
      </c>
      <c r="C94" s="16" t="s">
        <v>109</v>
      </c>
      <c r="D94" s="17">
        <v>0</v>
      </c>
    </row>
    <row r="95" spans="1:4" ht="25.5" x14ac:dyDescent="0.25">
      <c r="A95" s="70"/>
      <c r="B95" s="8" t="s">
        <v>180</v>
      </c>
      <c r="C95" s="16" t="s">
        <v>110</v>
      </c>
      <c r="D95" s="18">
        <f>D93*D94</f>
        <v>0</v>
      </c>
    </row>
    <row r="96" spans="1:4" x14ac:dyDescent="0.25">
      <c r="A96" s="70"/>
      <c r="B96" s="72" t="s">
        <v>181</v>
      </c>
      <c r="C96" s="75" t="s">
        <v>111</v>
      </c>
      <c r="D96" s="76"/>
    </row>
    <row r="97" spans="1:4" x14ac:dyDescent="0.25">
      <c r="A97" s="70"/>
      <c r="B97" s="73"/>
      <c r="C97" s="77"/>
      <c r="D97" s="78"/>
    </row>
    <row r="98" spans="1:4" ht="54.75" customHeight="1" thickBot="1" x14ac:dyDescent="0.3">
      <c r="A98" s="71"/>
      <c r="B98" s="74"/>
      <c r="C98" s="79"/>
      <c r="D98" s="80"/>
    </row>
    <row r="99" spans="1:4" x14ac:dyDescent="0.25">
      <c r="A99" s="28"/>
      <c r="B99" s="28"/>
      <c r="C99" s="28"/>
      <c r="D99" s="28"/>
    </row>
    <row r="100" spans="1:4" x14ac:dyDescent="0.25">
      <c r="A100" s="28"/>
      <c r="B100" s="29" t="s">
        <v>238</v>
      </c>
      <c r="C100" s="29"/>
      <c r="D100" s="28"/>
    </row>
    <row r="101" spans="1:4" ht="15.75" thickBot="1" x14ac:dyDescent="0.3">
      <c r="A101" s="28"/>
      <c r="D101" s="28"/>
    </row>
    <row r="102" spans="1:4" x14ac:dyDescent="0.25">
      <c r="A102" s="1" t="s">
        <v>71</v>
      </c>
      <c r="B102" s="2" t="s">
        <v>1</v>
      </c>
      <c r="C102" s="14" t="s">
        <v>108</v>
      </c>
      <c r="D102" s="15">
        <v>1</v>
      </c>
    </row>
    <row r="103" spans="1:4" x14ac:dyDescent="0.25">
      <c r="A103" s="70" t="s">
        <v>183</v>
      </c>
      <c r="B103" s="7" t="s">
        <v>184</v>
      </c>
      <c r="C103" s="16" t="s">
        <v>109</v>
      </c>
      <c r="D103" s="17">
        <v>0</v>
      </c>
    </row>
    <row r="104" spans="1:4" ht="25.5" x14ac:dyDescent="0.25">
      <c r="A104" s="70"/>
      <c r="B104" s="8" t="s">
        <v>154</v>
      </c>
      <c r="C104" s="16" t="s">
        <v>110</v>
      </c>
      <c r="D104" s="18">
        <f>D102*D103</f>
        <v>0</v>
      </c>
    </row>
    <row r="105" spans="1:4" x14ac:dyDescent="0.25">
      <c r="A105" s="70"/>
      <c r="B105" s="72" t="s">
        <v>185</v>
      </c>
      <c r="C105" s="75" t="s">
        <v>111</v>
      </c>
      <c r="D105" s="76"/>
    </row>
    <row r="106" spans="1:4" x14ac:dyDescent="0.25">
      <c r="A106" s="70"/>
      <c r="B106" s="73"/>
      <c r="C106" s="77"/>
      <c r="D106" s="78"/>
    </row>
    <row r="107" spans="1:4" ht="24.75" customHeight="1" thickBot="1" x14ac:dyDescent="0.3">
      <c r="A107" s="71"/>
      <c r="B107" s="74"/>
      <c r="C107" s="79"/>
      <c r="D107" s="80"/>
    </row>
    <row r="108" spans="1:4" x14ac:dyDescent="0.25">
      <c r="A108" s="1" t="s">
        <v>71</v>
      </c>
      <c r="B108" s="2" t="s">
        <v>1</v>
      </c>
      <c r="C108" s="14" t="s">
        <v>108</v>
      </c>
      <c r="D108" s="15">
        <v>1</v>
      </c>
    </row>
    <row r="109" spans="1:4" x14ac:dyDescent="0.25">
      <c r="A109" s="70" t="s">
        <v>186</v>
      </c>
      <c r="B109" s="7" t="s">
        <v>187</v>
      </c>
      <c r="C109" s="16" t="s">
        <v>109</v>
      </c>
      <c r="D109" s="17">
        <v>0</v>
      </c>
    </row>
    <row r="110" spans="1:4" ht="25.5" x14ac:dyDescent="0.25">
      <c r="A110" s="70"/>
      <c r="B110" s="8" t="s">
        <v>154</v>
      </c>
      <c r="C110" s="16" t="s">
        <v>110</v>
      </c>
      <c r="D110" s="18">
        <f>D108*D109</f>
        <v>0</v>
      </c>
    </row>
    <row r="111" spans="1:4" x14ac:dyDescent="0.25">
      <c r="A111" s="70"/>
      <c r="B111" s="72" t="s">
        <v>188</v>
      </c>
      <c r="C111" s="75" t="s">
        <v>111</v>
      </c>
      <c r="D111" s="76"/>
    </row>
    <row r="112" spans="1:4" x14ac:dyDescent="0.25">
      <c r="A112" s="70"/>
      <c r="B112" s="73"/>
      <c r="C112" s="77"/>
      <c r="D112" s="78"/>
    </row>
    <row r="113" spans="1:4" ht="15.75" thickBot="1" x14ac:dyDescent="0.3">
      <c r="A113" s="71"/>
      <c r="B113" s="74"/>
      <c r="C113" s="79"/>
      <c r="D113" s="80"/>
    </row>
    <row r="114" spans="1:4" x14ac:dyDescent="0.25">
      <c r="A114" s="1" t="s">
        <v>71</v>
      </c>
      <c r="B114" s="2" t="s">
        <v>1</v>
      </c>
      <c r="C114" s="14" t="s">
        <v>108</v>
      </c>
      <c r="D114" s="15">
        <v>2</v>
      </c>
    </row>
    <row r="115" spans="1:4" x14ac:dyDescent="0.25">
      <c r="A115" s="70" t="s">
        <v>189</v>
      </c>
      <c r="B115" s="7" t="s">
        <v>190</v>
      </c>
      <c r="C115" s="16" t="s">
        <v>109</v>
      </c>
      <c r="D115" s="17">
        <v>0</v>
      </c>
    </row>
    <row r="116" spans="1:4" ht="25.5" customHeight="1" x14ac:dyDescent="0.25">
      <c r="A116" s="70"/>
      <c r="B116" s="8" t="s">
        <v>154</v>
      </c>
      <c r="C116" s="16" t="s">
        <v>110</v>
      </c>
      <c r="D116" s="18">
        <f>D114*D115</f>
        <v>0</v>
      </c>
    </row>
    <row r="117" spans="1:4" x14ac:dyDescent="0.25">
      <c r="A117" s="70"/>
      <c r="B117" s="72" t="s">
        <v>191</v>
      </c>
      <c r="C117" s="75" t="s">
        <v>111</v>
      </c>
      <c r="D117" s="76"/>
    </row>
    <row r="118" spans="1:4" x14ac:dyDescent="0.25">
      <c r="A118" s="70"/>
      <c r="B118" s="73"/>
      <c r="C118" s="77"/>
      <c r="D118" s="78"/>
    </row>
    <row r="119" spans="1:4" ht="15.75" thickBot="1" x14ac:dyDescent="0.3">
      <c r="A119" s="71"/>
      <c r="B119" s="74"/>
      <c r="C119" s="79"/>
      <c r="D119" s="80"/>
    </row>
    <row r="120" spans="1:4" x14ac:dyDescent="0.25">
      <c r="A120" s="1" t="s">
        <v>71</v>
      </c>
      <c r="B120" s="2" t="s">
        <v>1</v>
      </c>
      <c r="C120" s="14" t="s">
        <v>108</v>
      </c>
      <c r="D120" s="15">
        <v>1</v>
      </c>
    </row>
    <row r="121" spans="1:4" x14ac:dyDescent="0.25">
      <c r="A121" s="70" t="s">
        <v>192</v>
      </c>
      <c r="B121" s="7" t="s">
        <v>193</v>
      </c>
      <c r="C121" s="16" t="s">
        <v>109</v>
      </c>
      <c r="D121" s="17">
        <v>0</v>
      </c>
    </row>
    <row r="122" spans="1:4" ht="25.5" x14ac:dyDescent="0.25">
      <c r="A122" s="70"/>
      <c r="B122" s="8" t="s">
        <v>154</v>
      </c>
      <c r="C122" s="16" t="s">
        <v>110</v>
      </c>
      <c r="D122" s="18">
        <f>D120*D121</f>
        <v>0</v>
      </c>
    </row>
    <row r="123" spans="1:4" x14ac:dyDescent="0.25">
      <c r="A123" s="70"/>
      <c r="B123" s="72" t="s">
        <v>194</v>
      </c>
      <c r="C123" s="75" t="s">
        <v>111</v>
      </c>
      <c r="D123" s="76"/>
    </row>
    <row r="124" spans="1:4" x14ac:dyDescent="0.25">
      <c r="A124" s="70"/>
      <c r="B124" s="73"/>
      <c r="C124" s="77"/>
      <c r="D124" s="78"/>
    </row>
    <row r="125" spans="1:4" ht="15.75" thickBot="1" x14ac:dyDescent="0.3">
      <c r="A125" s="71"/>
      <c r="B125" s="74"/>
      <c r="C125" s="79"/>
      <c r="D125" s="80"/>
    </row>
    <row r="126" spans="1:4" x14ac:dyDescent="0.25">
      <c r="A126" s="1" t="s">
        <v>71</v>
      </c>
      <c r="B126" s="2" t="s">
        <v>1</v>
      </c>
      <c r="C126" s="14" t="s">
        <v>108</v>
      </c>
      <c r="D126" s="15">
        <v>1</v>
      </c>
    </row>
    <row r="127" spans="1:4" x14ac:dyDescent="0.25">
      <c r="A127" s="70" t="s">
        <v>195</v>
      </c>
      <c r="B127" s="7" t="s">
        <v>193</v>
      </c>
      <c r="C127" s="16" t="s">
        <v>109</v>
      </c>
      <c r="D127" s="17">
        <v>0</v>
      </c>
    </row>
    <row r="128" spans="1:4" ht="25.5" x14ac:dyDescent="0.25">
      <c r="A128" s="70"/>
      <c r="B128" s="8" t="s">
        <v>154</v>
      </c>
      <c r="C128" s="16" t="s">
        <v>110</v>
      </c>
      <c r="D128" s="18">
        <f>D126*D127</f>
        <v>0</v>
      </c>
    </row>
    <row r="129" spans="1:4" x14ac:dyDescent="0.25">
      <c r="A129" s="70"/>
      <c r="B129" s="72" t="s">
        <v>196</v>
      </c>
      <c r="C129" s="75" t="s">
        <v>111</v>
      </c>
      <c r="D129" s="76"/>
    </row>
    <row r="130" spans="1:4" x14ac:dyDescent="0.25">
      <c r="A130" s="70"/>
      <c r="B130" s="73"/>
      <c r="C130" s="77"/>
      <c r="D130" s="78"/>
    </row>
    <row r="131" spans="1:4" ht="15.75" thickBot="1" x14ac:dyDescent="0.3">
      <c r="A131" s="71"/>
      <c r="B131" s="74"/>
      <c r="C131" s="79"/>
      <c r="D131" s="80"/>
    </row>
    <row r="132" spans="1:4" x14ac:dyDescent="0.25">
      <c r="A132" s="1" t="s">
        <v>71</v>
      </c>
      <c r="B132" s="2" t="s">
        <v>1</v>
      </c>
      <c r="C132" s="14" t="s">
        <v>108</v>
      </c>
      <c r="D132" s="15">
        <v>1</v>
      </c>
    </row>
    <row r="133" spans="1:4" x14ac:dyDescent="0.25">
      <c r="A133" s="70" t="s">
        <v>198</v>
      </c>
      <c r="B133" s="7" t="s">
        <v>184</v>
      </c>
      <c r="C133" s="16" t="s">
        <v>109</v>
      </c>
      <c r="D133" s="17">
        <v>0</v>
      </c>
    </row>
    <row r="134" spans="1:4" ht="25.5" x14ac:dyDescent="0.25">
      <c r="A134" s="70"/>
      <c r="B134" s="8" t="s">
        <v>154</v>
      </c>
      <c r="C134" s="16" t="s">
        <v>110</v>
      </c>
      <c r="D134" s="18">
        <f>D132*D133</f>
        <v>0</v>
      </c>
    </row>
    <row r="135" spans="1:4" x14ac:dyDescent="0.25">
      <c r="A135" s="70"/>
      <c r="B135" s="72" t="s">
        <v>199</v>
      </c>
      <c r="C135" s="75" t="s">
        <v>111</v>
      </c>
      <c r="D135" s="76"/>
    </row>
    <row r="136" spans="1:4" x14ac:dyDescent="0.25">
      <c r="A136" s="70"/>
      <c r="B136" s="73"/>
      <c r="C136" s="77"/>
      <c r="D136" s="78"/>
    </row>
    <row r="137" spans="1:4" ht="15.75" thickBot="1" x14ac:dyDescent="0.3">
      <c r="A137" s="71"/>
      <c r="B137" s="74"/>
      <c r="C137" s="79"/>
      <c r="D137" s="80"/>
    </row>
    <row r="138" spans="1:4" x14ac:dyDescent="0.25">
      <c r="A138" s="1" t="s">
        <v>71</v>
      </c>
      <c r="B138" s="2" t="s">
        <v>1</v>
      </c>
      <c r="C138" s="14" t="s">
        <v>108</v>
      </c>
      <c r="D138" s="15">
        <v>1</v>
      </c>
    </row>
    <row r="139" spans="1:4" x14ac:dyDescent="0.25">
      <c r="A139" s="70" t="s">
        <v>200</v>
      </c>
      <c r="B139" s="7" t="s">
        <v>184</v>
      </c>
      <c r="C139" s="16" t="s">
        <v>109</v>
      </c>
      <c r="D139" s="17">
        <v>0</v>
      </c>
    </row>
    <row r="140" spans="1:4" ht="25.5" x14ac:dyDescent="0.25">
      <c r="A140" s="70"/>
      <c r="B140" s="8" t="s">
        <v>154</v>
      </c>
      <c r="C140" s="16" t="s">
        <v>110</v>
      </c>
      <c r="D140" s="18">
        <f>D138*D139</f>
        <v>0</v>
      </c>
    </row>
    <row r="141" spans="1:4" x14ac:dyDescent="0.25">
      <c r="A141" s="70"/>
      <c r="B141" s="72" t="s">
        <v>201</v>
      </c>
      <c r="C141" s="75" t="s">
        <v>111</v>
      </c>
      <c r="D141" s="76"/>
    </row>
    <row r="142" spans="1:4" x14ac:dyDescent="0.25">
      <c r="A142" s="70"/>
      <c r="B142" s="73"/>
      <c r="C142" s="77"/>
      <c r="D142" s="78"/>
    </row>
    <row r="143" spans="1:4" ht="15.75" thickBot="1" x14ac:dyDescent="0.3">
      <c r="A143" s="71"/>
      <c r="B143" s="74"/>
      <c r="C143" s="79"/>
      <c r="D143" s="80"/>
    </row>
    <row r="144" spans="1:4" x14ac:dyDescent="0.25">
      <c r="A144" s="1" t="s">
        <v>71</v>
      </c>
      <c r="B144" s="2" t="s">
        <v>1</v>
      </c>
      <c r="C144" s="14" t="s">
        <v>108</v>
      </c>
      <c r="D144" s="15">
        <v>1</v>
      </c>
    </row>
    <row r="145" spans="1:4" x14ac:dyDescent="0.25">
      <c r="A145" s="70" t="s">
        <v>202</v>
      </c>
      <c r="B145" s="7" t="s">
        <v>203</v>
      </c>
      <c r="C145" s="16" t="s">
        <v>109</v>
      </c>
      <c r="D145" s="17">
        <v>0</v>
      </c>
    </row>
    <row r="146" spans="1:4" ht="25.5" x14ac:dyDescent="0.25">
      <c r="A146" s="70"/>
      <c r="B146" s="8" t="s">
        <v>154</v>
      </c>
      <c r="C146" s="16" t="s">
        <v>110</v>
      </c>
      <c r="D146" s="18">
        <f>D144*D145</f>
        <v>0</v>
      </c>
    </row>
    <row r="147" spans="1:4" x14ac:dyDescent="0.25">
      <c r="A147" s="70"/>
      <c r="B147" s="72" t="s">
        <v>204</v>
      </c>
      <c r="C147" s="75" t="s">
        <v>111</v>
      </c>
      <c r="D147" s="76"/>
    </row>
    <row r="148" spans="1:4" x14ac:dyDescent="0.25">
      <c r="A148" s="70"/>
      <c r="B148" s="73"/>
      <c r="C148" s="77"/>
      <c r="D148" s="78"/>
    </row>
    <row r="149" spans="1:4" ht="15.75" thickBot="1" x14ac:dyDescent="0.3">
      <c r="A149" s="71"/>
      <c r="B149" s="74"/>
      <c r="C149" s="79"/>
      <c r="D149" s="80"/>
    </row>
    <row r="150" spans="1:4" x14ac:dyDescent="0.25">
      <c r="A150" s="1" t="s">
        <v>71</v>
      </c>
      <c r="B150" s="2" t="s">
        <v>1</v>
      </c>
      <c r="C150" s="14" t="s">
        <v>108</v>
      </c>
      <c r="D150" s="15">
        <v>1</v>
      </c>
    </row>
    <row r="151" spans="1:4" x14ac:dyDescent="0.25">
      <c r="A151" s="70" t="s">
        <v>205</v>
      </c>
      <c r="B151" s="7" t="s">
        <v>206</v>
      </c>
      <c r="C151" s="16" t="s">
        <v>109</v>
      </c>
      <c r="D151" s="17">
        <v>0</v>
      </c>
    </row>
    <row r="152" spans="1:4" ht="25.5" x14ac:dyDescent="0.25">
      <c r="A152" s="70"/>
      <c r="B152" s="8" t="s">
        <v>154</v>
      </c>
      <c r="C152" s="16" t="s">
        <v>110</v>
      </c>
      <c r="D152" s="18">
        <f>D150*D151</f>
        <v>0</v>
      </c>
    </row>
    <row r="153" spans="1:4" x14ac:dyDescent="0.25">
      <c r="A153" s="70"/>
      <c r="B153" s="72" t="s">
        <v>207</v>
      </c>
      <c r="C153" s="75" t="s">
        <v>111</v>
      </c>
      <c r="D153" s="76"/>
    </row>
    <row r="154" spans="1:4" x14ac:dyDescent="0.25">
      <c r="A154" s="70"/>
      <c r="B154" s="73"/>
      <c r="C154" s="77"/>
      <c r="D154" s="78"/>
    </row>
    <row r="155" spans="1:4" ht="15.75" thickBot="1" x14ac:dyDescent="0.3">
      <c r="A155" s="71"/>
      <c r="B155" s="74"/>
      <c r="C155" s="79"/>
      <c r="D155" s="80"/>
    </row>
    <row r="156" spans="1:4" x14ac:dyDescent="0.25">
      <c r="A156" s="1" t="s">
        <v>71</v>
      </c>
      <c r="B156" s="2" t="s">
        <v>1</v>
      </c>
      <c r="C156" s="14" t="s">
        <v>108</v>
      </c>
      <c r="D156" s="15">
        <v>1</v>
      </c>
    </row>
    <row r="157" spans="1:4" x14ac:dyDescent="0.25">
      <c r="A157" s="70" t="s">
        <v>208</v>
      </c>
      <c r="B157" s="7" t="s">
        <v>209</v>
      </c>
      <c r="C157" s="16" t="s">
        <v>109</v>
      </c>
      <c r="D157" s="17">
        <v>0</v>
      </c>
    </row>
    <row r="158" spans="1:4" ht="25.5" x14ac:dyDescent="0.25">
      <c r="A158" s="70"/>
      <c r="B158" s="8" t="s">
        <v>154</v>
      </c>
      <c r="C158" s="16" t="s">
        <v>110</v>
      </c>
      <c r="D158" s="18">
        <f>D156*D157</f>
        <v>0</v>
      </c>
    </row>
    <row r="159" spans="1:4" x14ac:dyDescent="0.25">
      <c r="A159" s="70"/>
      <c r="B159" s="72" t="s">
        <v>210</v>
      </c>
      <c r="C159" s="75" t="s">
        <v>111</v>
      </c>
      <c r="D159" s="76"/>
    </row>
    <row r="160" spans="1:4" x14ac:dyDescent="0.25">
      <c r="A160" s="70"/>
      <c r="B160" s="73"/>
      <c r="C160" s="77"/>
      <c r="D160" s="78"/>
    </row>
    <row r="161" spans="1:4" ht="15.75" thickBot="1" x14ac:dyDescent="0.3">
      <c r="A161" s="71"/>
      <c r="B161" s="74"/>
      <c r="C161" s="79"/>
      <c r="D161" s="80"/>
    </row>
    <row r="162" spans="1:4" x14ac:dyDescent="0.25">
      <c r="A162" s="1" t="s">
        <v>71</v>
      </c>
      <c r="B162" s="2" t="s">
        <v>1</v>
      </c>
      <c r="C162" s="14" t="s">
        <v>108</v>
      </c>
      <c r="D162" s="15">
        <v>1</v>
      </c>
    </row>
    <row r="163" spans="1:4" x14ac:dyDescent="0.25">
      <c r="A163" s="70" t="s">
        <v>211</v>
      </c>
      <c r="B163" s="7" t="s">
        <v>209</v>
      </c>
      <c r="C163" s="16" t="s">
        <v>109</v>
      </c>
      <c r="D163" s="17">
        <v>0</v>
      </c>
    </row>
    <row r="164" spans="1:4" ht="25.5" x14ac:dyDescent="0.25">
      <c r="A164" s="70"/>
      <c r="B164" s="8" t="s">
        <v>154</v>
      </c>
      <c r="C164" s="16" t="s">
        <v>110</v>
      </c>
      <c r="D164" s="18">
        <f>D162*D163</f>
        <v>0</v>
      </c>
    </row>
    <row r="165" spans="1:4" x14ac:dyDescent="0.25">
      <c r="A165" s="70"/>
      <c r="B165" s="72" t="s">
        <v>212</v>
      </c>
      <c r="C165" s="75" t="s">
        <v>111</v>
      </c>
      <c r="D165" s="76"/>
    </row>
    <row r="166" spans="1:4" x14ac:dyDescent="0.25">
      <c r="A166" s="70"/>
      <c r="B166" s="73"/>
      <c r="C166" s="77"/>
      <c r="D166" s="78"/>
    </row>
    <row r="167" spans="1:4" ht="15.75" thickBot="1" x14ac:dyDescent="0.3">
      <c r="A167" s="71"/>
      <c r="B167" s="74"/>
      <c r="C167" s="79"/>
      <c r="D167" s="80"/>
    </row>
    <row r="168" spans="1:4" x14ac:dyDescent="0.25">
      <c r="A168" s="1" t="s">
        <v>71</v>
      </c>
      <c r="B168" s="2" t="s">
        <v>1</v>
      </c>
      <c r="C168" s="14" t="s">
        <v>108</v>
      </c>
      <c r="D168" s="15">
        <v>1</v>
      </c>
    </row>
    <row r="169" spans="1:4" x14ac:dyDescent="0.25">
      <c r="A169" s="70" t="s">
        <v>215</v>
      </c>
      <c r="B169" s="7" t="s">
        <v>209</v>
      </c>
      <c r="C169" s="16" t="s">
        <v>109</v>
      </c>
      <c r="D169" s="17">
        <v>0</v>
      </c>
    </row>
    <row r="170" spans="1:4" ht="25.5" x14ac:dyDescent="0.25">
      <c r="A170" s="70"/>
      <c r="B170" s="8" t="s">
        <v>154</v>
      </c>
      <c r="C170" s="16" t="s">
        <v>110</v>
      </c>
      <c r="D170" s="18">
        <f>D168*D169</f>
        <v>0</v>
      </c>
    </row>
    <row r="171" spans="1:4" x14ac:dyDescent="0.25">
      <c r="A171" s="70"/>
      <c r="B171" s="72" t="s">
        <v>216</v>
      </c>
      <c r="C171" s="75" t="s">
        <v>111</v>
      </c>
      <c r="D171" s="76"/>
    </row>
    <row r="172" spans="1:4" x14ac:dyDescent="0.25">
      <c r="A172" s="70"/>
      <c r="B172" s="73"/>
      <c r="C172" s="77"/>
      <c r="D172" s="78"/>
    </row>
    <row r="173" spans="1:4" ht="15.75" thickBot="1" x14ac:dyDescent="0.3">
      <c r="A173" s="71"/>
      <c r="B173" s="74"/>
      <c r="C173" s="79"/>
      <c r="D173" s="80"/>
    </row>
    <row r="174" spans="1:4" x14ac:dyDescent="0.25">
      <c r="A174" s="1" t="s">
        <v>71</v>
      </c>
      <c r="B174" s="2" t="s">
        <v>1</v>
      </c>
      <c r="C174" s="14" t="s">
        <v>108</v>
      </c>
      <c r="D174" s="15">
        <v>1</v>
      </c>
    </row>
    <row r="175" spans="1:4" x14ac:dyDescent="0.25">
      <c r="A175" s="70" t="s">
        <v>217</v>
      </c>
      <c r="B175" s="7" t="s">
        <v>209</v>
      </c>
      <c r="C175" s="16" t="s">
        <v>109</v>
      </c>
      <c r="D175" s="17">
        <v>0</v>
      </c>
    </row>
    <row r="176" spans="1:4" ht="25.5" x14ac:dyDescent="0.25">
      <c r="A176" s="70"/>
      <c r="B176" s="8" t="s">
        <v>154</v>
      </c>
      <c r="C176" s="16" t="s">
        <v>110</v>
      </c>
      <c r="D176" s="18">
        <f>D174*D175</f>
        <v>0</v>
      </c>
    </row>
    <row r="177" spans="1:4" x14ac:dyDescent="0.25">
      <c r="A177" s="70"/>
      <c r="B177" s="72" t="s">
        <v>218</v>
      </c>
      <c r="C177" s="75" t="s">
        <v>111</v>
      </c>
      <c r="D177" s="76"/>
    </row>
    <row r="178" spans="1:4" x14ac:dyDescent="0.25">
      <c r="A178" s="70"/>
      <c r="B178" s="73"/>
      <c r="C178" s="77"/>
      <c r="D178" s="78"/>
    </row>
    <row r="179" spans="1:4" ht="15.75" thickBot="1" x14ac:dyDescent="0.3">
      <c r="A179" s="71"/>
      <c r="B179" s="74"/>
      <c r="C179" s="79"/>
      <c r="D179" s="80"/>
    </row>
    <row r="180" spans="1:4" x14ac:dyDescent="0.25">
      <c r="A180" s="1" t="s">
        <v>71</v>
      </c>
      <c r="B180" s="2" t="s">
        <v>1</v>
      </c>
      <c r="C180" s="14" t="s">
        <v>108</v>
      </c>
      <c r="D180" s="15">
        <v>1</v>
      </c>
    </row>
    <row r="181" spans="1:4" x14ac:dyDescent="0.25">
      <c r="A181" s="70" t="s">
        <v>219</v>
      </c>
      <c r="B181" s="7" t="s">
        <v>220</v>
      </c>
      <c r="C181" s="16" t="s">
        <v>109</v>
      </c>
      <c r="D181" s="17">
        <v>0</v>
      </c>
    </row>
    <row r="182" spans="1:4" ht="25.5" x14ac:dyDescent="0.25">
      <c r="A182" s="70"/>
      <c r="B182" s="8" t="s">
        <v>154</v>
      </c>
      <c r="C182" s="16" t="s">
        <v>110</v>
      </c>
      <c r="D182" s="18">
        <f>D180*D181</f>
        <v>0</v>
      </c>
    </row>
    <row r="183" spans="1:4" x14ac:dyDescent="0.25">
      <c r="A183" s="70"/>
      <c r="B183" s="72" t="s">
        <v>221</v>
      </c>
      <c r="C183" s="75" t="s">
        <v>111</v>
      </c>
      <c r="D183" s="76"/>
    </row>
    <row r="184" spans="1:4" x14ac:dyDescent="0.25">
      <c r="A184" s="70"/>
      <c r="B184" s="73"/>
      <c r="C184" s="77"/>
      <c r="D184" s="78"/>
    </row>
    <row r="185" spans="1:4" ht="15.75" thickBot="1" x14ac:dyDescent="0.3">
      <c r="A185" s="71"/>
      <c r="B185" s="74"/>
      <c r="C185" s="79"/>
      <c r="D185" s="80"/>
    </row>
    <row r="186" spans="1:4" x14ac:dyDescent="0.25">
      <c r="A186" s="1" t="s">
        <v>71</v>
      </c>
      <c r="B186" s="2" t="s">
        <v>1</v>
      </c>
      <c r="C186" s="14" t="s">
        <v>108</v>
      </c>
      <c r="D186" s="15">
        <v>1</v>
      </c>
    </row>
    <row r="187" spans="1:4" x14ac:dyDescent="0.25">
      <c r="A187" s="70" t="s">
        <v>222</v>
      </c>
      <c r="B187" s="7" t="s">
        <v>223</v>
      </c>
      <c r="C187" s="16" t="s">
        <v>109</v>
      </c>
      <c r="D187" s="17">
        <v>0</v>
      </c>
    </row>
    <row r="188" spans="1:4" ht="25.5" x14ac:dyDescent="0.25">
      <c r="A188" s="70"/>
      <c r="B188" s="8" t="s">
        <v>154</v>
      </c>
      <c r="C188" s="16" t="s">
        <v>110</v>
      </c>
      <c r="D188" s="18">
        <f>D186*D187</f>
        <v>0</v>
      </c>
    </row>
    <row r="189" spans="1:4" x14ac:dyDescent="0.25">
      <c r="A189" s="70"/>
      <c r="B189" s="72" t="s">
        <v>224</v>
      </c>
      <c r="C189" s="75" t="s">
        <v>111</v>
      </c>
      <c r="D189" s="76"/>
    </row>
    <row r="190" spans="1:4" x14ac:dyDescent="0.25">
      <c r="A190" s="70"/>
      <c r="B190" s="73"/>
      <c r="C190" s="77"/>
      <c r="D190" s="78"/>
    </row>
    <row r="191" spans="1:4" ht="15.75" thickBot="1" x14ac:dyDescent="0.3">
      <c r="A191" s="71"/>
      <c r="B191" s="74"/>
      <c r="C191" s="79"/>
      <c r="D191" s="80"/>
    </row>
    <row r="192" spans="1:4" x14ac:dyDescent="0.25">
      <c r="A192" s="1" t="s">
        <v>71</v>
      </c>
      <c r="B192" s="2" t="s">
        <v>1</v>
      </c>
      <c r="C192" s="14" t="s">
        <v>108</v>
      </c>
      <c r="D192" s="15">
        <v>1</v>
      </c>
    </row>
    <row r="193" spans="1:4" x14ac:dyDescent="0.25">
      <c r="A193" s="70" t="s">
        <v>225</v>
      </c>
      <c r="B193" s="7" t="s">
        <v>226</v>
      </c>
      <c r="C193" s="16" t="s">
        <v>109</v>
      </c>
      <c r="D193" s="17">
        <v>0</v>
      </c>
    </row>
    <row r="194" spans="1:4" ht="25.5" x14ac:dyDescent="0.25">
      <c r="A194" s="70"/>
      <c r="B194" s="8" t="s">
        <v>154</v>
      </c>
      <c r="C194" s="16" t="s">
        <v>110</v>
      </c>
      <c r="D194" s="18">
        <f>D192*D193</f>
        <v>0</v>
      </c>
    </row>
    <row r="195" spans="1:4" x14ac:dyDescent="0.25">
      <c r="A195" s="70"/>
      <c r="B195" s="72" t="s">
        <v>227</v>
      </c>
      <c r="C195" s="75" t="s">
        <v>111</v>
      </c>
      <c r="D195" s="76"/>
    </row>
    <row r="196" spans="1:4" x14ac:dyDescent="0.25">
      <c r="A196" s="70"/>
      <c r="B196" s="73"/>
      <c r="C196" s="77"/>
      <c r="D196" s="78"/>
    </row>
    <row r="197" spans="1:4" ht="15.75" thickBot="1" x14ac:dyDescent="0.3">
      <c r="A197" s="71"/>
      <c r="B197" s="74"/>
      <c r="C197" s="79"/>
      <c r="D197" s="80"/>
    </row>
    <row r="198" spans="1:4" x14ac:dyDescent="0.25">
      <c r="A198" s="1" t="s">
        <v>71</v>
      </c>
      <c r="B198" s="2" t="s">
        <v>1</v>
      </c>
      <c r="C198" s="14" t="s">
        <v>108</v>
      </c>
      <c r="D198" s="15">
        <v>2</v>
      </c>
    </row>
    <row r="199" spans="1:4" x14ac:dyDescent="0.25">
      <c r="A199" s="70" t="s">
        <v>228</v>
      </c>
      <c r="B199" s="7" t="s">
        <v>229</v>
      </c>
      <c r="C199" s="16" t="s">
        <v>109</v>
      </c>
      <c r="D199" s="17">
        <v>0</v>
      </c>
    </row>
    <row r="200" spans="1:4" ht="25.5" x14ac:dyDescent="0.25">
      <c r="A200" s="70"/>
      <c r="B200" s="8" t="s">
        <v>154</v>
      </c>
      <c r="C200" s="16" t="s">
        <v>110</v>
      </c>
      <c r="D200" s="18">
        <f>D198*D199</f>
        <v>0</v>
      </c>
    </row>
    <row r="201" spans="1:4" x14ac:dyDescent="0.25">
      <c r="A201" s="70"/>
      <c r="B201" s="72" t="s">
        <v>230</v>
      </c>
      <c r="C201" s="75" t="s">
        <v>111</v>
      </c>
      <c r="D201" s="76"/>
    </row>
    <row r="202" spans="1:4" x14ac:dyDescent="0.25">
      <c r="A202" s="70"/>
      <c r="B202" s="73"/>
      <c r="C202" s="77"/>
      <c r="D202" s="78"/>
    </row>
    <row r="203" spans="1:4" ht="15.75" thickBot="1" x14ac:dyDescent="0.3">
      <c r="A203" s="71"/>
      <c r="B203" s="74"/>
      <c r="C203" s="79"/>
      <c r="D203" s="80"/>
    </row>
    <row r="204" spans="1:4" x14ac:dyDescent="0.25">
      <c r="A204" s="1" t="s">
        <v>71</v>
      </c>
      <c r="B204" s="2" t="s">
        <v>1</v>
      </c>
      <c r="C204" s="14" t="s">
        <v>108</v>
      </c>
      <c r="D204" s="15">
        <v>2</v>
      </c>
    </row>
    <row r="205" spans="1:4" x14ac:dyDescent="0.25">
      <c r="A205" s="70" t="s">
        <v>231</v>
      </c>
      <c r="B205" s="7" t="s">
        <v>96</v>
      </c>
      <c r="C205" s="16" t="s">
        <v>109</v>
      </c>
      <c r="D205" s="17">
        <v>0</v>
      </c>
    </row>
    <row r="206" spans="1:4" ht="25.5" x14ac:dyDescent="0.25">
      <c r="A206" s="70"/>
      <c r="B206" s="8" t="s">
        <v>154</v>
      </c>
      <c r="C206" s="16" t="s">
        <v>110</v>
      </c>
      <c r="D206" s="18">
        <f>D204*D205</f>
        <v>0</v>
      </c>
    </row>
    <row r="207" spans="1:4" x14ac:dyDescent="0.25">
      <c r="A207" s="70"/>
      <c r="B207" s="72" t="s">
        <v>232</v>
      </c>
      <c r="C207" s="75" t="s">
        <v>111</v>
      </c>
      <c r="D207" s="76"/>
    </row>
    <row r="208" spans="1:4" x14ac:dyDescent="0.25">
      <c r="A208" s="70"/>
      <c r="B208" s="73"/>
      <c r="C208" s="77"/>
      <c r="D208" s="78"/>
    </row>
    <row r="209" spans="1:1021 1025:2045 2049:3069 3073:4093" ht="15.75" thickBot="1" x14ac:dyDescent="0.3">
      <c r="A209" s="71"/>
      <c r="B209" s="74"/>
      <c r="C209" s="79"/>
      <c r="D209" s="80"/>
    </row>
    <row r="210" spans="1:1021 1025:2045 2049:3069 3073:4093" x14ac:dyDescent="0.25">
      <c r="A210" s="1" t="s">
        <v>71</v>
      </c>
      <c r="B210" s="2" t="s">
        <v>1</v>
      </c>
      <c r="C210" s="14" t="s">
        <v>108</v>
      </c>
      <c r="D210" s="15">
        <v>4</v>
      </c>
    </row>
    <row r="211" spans="1:1021 1025:2045 2049:3069 3073:4093" x14ac:dyDescent="0.25">
      <c r="A211" s="70" t="s">
        <v>233</v>
      </c>
      <c r="B211" s="7" t="s">
        <v>234</v>
      </c>
      <c r="C211" s="16" t="s">
        <v>109</v>
      </c>
      <c r="D211" s="17">
        <v>0</v>
      </c>
    </row>
    <row r="212" spans="1:1021 1025:2045 2049:3069 3073:4093" ht="25.5" x14ac:dyDescent="0.25">
      <c r="A212" s="70"/>
      <c r="B212" s="8" t="s">
        <v>154</v>
      </c>
      <c r="C212" s="16" t="s">
        <v>110</v>
      </c>
      <c r="D212" s="18">
        <f>D210*D211</f>
        <v>0</v>
      </c>
    </row>
    <row r="213" spans="1:1021 1025:2045 2049:3069 3073:4093" x14ac:dyDescent="0.25">
      <c r="A213" s="70"/>
      <c r="B213" s="72" t="s">
        <v>235</v>
      </c>
      <c r="C213" s="75" t="s">
        <v>111</v>
      </c>
      <c r="D213" s="76"/>
    </row>
    <row r="214" spans="1:1021 1025:2045 2049:3069 3073:4093" x14ac:dyDescent="0.25">
      <c r="A214" s="70"/>
      <c r="B214" s="73"/>
      <c r="C214" s="77"/>
      <c r="D214" s="78"/>
    </row>
    <row r="215" spans="1:1021 1025:2045 2049:3069 3073:4093" ht="15.75" thickBot="1" x14ac:dyDescent="0.3">
      <c r="A215" s="71"/>
      <c r="B215" s="74"/>
      <c r="C215" s="79"/>
      <c r="D215" s="80"/>
    </row>
    <row r="216" spans="1:1021 1025:2045 2049:3069 3073:4093" x14ac:dyDescent="0.25">
      <c r="A216" s="1" t="s">
        <v>71</v>
      </c>
      <c r="B216" s="2" t="s">
        <v>1</v>
      </c>
      <c r="C216" s="14" t="s">
        <v>108</v>
      </c>
      <c r="D216" s="15">
        <v>1</v>
      </c>
    </row>
    <row r="217" spans="1:1021 1025:2045 2049:3069 3073:4093" x14ac:dyDescent="0.25">
      <c r="A217" s="70" t="s">
        <v>236</v>
      </c>
      <c r="B217" s="7" t="s">
        <v>209</v>
      </c>
      <c r="C217" s="16" t="s">
        <v>109</v>
      </c>
      <c r="D217" s="17">
        <v>0</v>
      </c>
    </row>
    <row r="218" spans="1:1021 1025:2045 2049:3069 3073:4093" ht="25.5" x14ac:dyDescent="0.25">
      <c r="A218" s="70"/>
      <c r="B218" s="8" t="s">
        <v>154</v>
      </c>
      <c r="C218" s="16" t="s">
        <v>110</v>
      </c>
      <c r="D218" s="18">
        <f>D216*D217</f>
        <v>0</v>
      </c>
    </row>
    <row r="219" spans="1:1021 1025:2045 2049:3069 3073:4093" x14ac:dyDescent="0.25">
      <c r="A219" s="70"/>
      <c r="B219" s="72" t="s">
        <v>237</v>
      </c>
      <c r="C219" s="75" t="s">
        <v>111</v>
      </c>
      <c r="D219" s="76"/>
    </row>
    <row r="220" spans="1:1021 1025:2045 2049:3069 3073:4093" x14ac:dyDescent="0.25">
      <c r="A220" s="70"/>
      <c r="B220" s="73"/>
      <c r="C220" s="77"/>
      <c r="D220" s="78"/>
    </row>
    <row r="221" spans="1:1021 1025:2045 2049:3069 3073:4093" ht="15.75" thickBot="1" x14ac:dyDescent="0.3">
      <c r="A221" s="71"/>
      <c r="B221" s="74"/>
      <c r="C221" s="79"/>
      <c r="D221" s="80"/>
    </row>
    <row r="222" spans="1:1021 1025:2045 2049:3069 3073:4093" x14ac:dyDescent="0.25">
      <c r="A222" s="1" t="s">
        <v>71</v>
      </c>
      <c r="B222" s="2" t="s">
        <v>1</v>
      </c>
      <c r="C222" s="14" t="s">
        <v>108</v>
      </c>
      <c r="D222" s="15">
        <v>1</v>
      </c>
      <c r="E222" s="104"/>
      <c r="I222" s="104"/>
      <c r="M222" s="104"/>
      <c r="Q222" s="104"/>
      <c r="U222" s="104"/>
      <c r="Y222" s="104"/>
      <c r="AC222" s="104"/>
      <c r="AG222" s="104"/>
      <c r="AK222" s="104"/>
      <c r="AO222" s="104"/>
      <c r="AS222" s="104"/>
      <c r="AW222" s="104"/>
      <c r="BA222" s="104"/>
      <c r="BE222" s="104"/>
      <c r="BI222" s="104"/>
      <c r="BM222" s="104"/>
      <c r="BQ222" s="104"/>
      <c r="BU222" s="104"/>
      <c r="BY222" s="104"/>
      <c r="CC222" s="104"/>
      <c r="CG222" s="104"/>
      <c r="CK222" s="104"/>
      <c r="CO222" s="104"/>
      <c r="CS222" s="104"/>
      <c r="CW222" s="104"/>
      <c r="DA222" s="104"/>
      <c r="DE222" s="104"/>
      <c r="DI222" s="104"/>
      <c r="DM222" s="104"/>
      <c r="DQ222" s="104"/>
      <c r="DU222" s="104"/>
      <c r="DY222" s="104"/>
      <c r="EC222" s="104"/>
      <c r="EG222" s="104"/>
      <c r="EK222" s="104"/>
      <c r="EO222" s="104"/>
      <c r="ES222" s="104"/>
      <c r="EW222" s="104"/>
      <c r="FA222" s="104"/>
      <c r="FE222" s="104"/>
      <c r="FI222" s="104"/>
      <c r="FM222" s="104"/>
      <c r="FQ222" s="104"/>
      <c r="FU222" s="104"/>
      <c r="FY222" s="104"/>
      <c r="GC222" s="104"/>
      <c r="GG222" s="104"/>
      <c r="GK222" s="104"/>
      <c r="GO222" s="104"/>
      <c r="GS222" s="104"/>
      <c r="GW222" s="104"/>
      <c r="HA222" s="104"/>
      <c r="HE222" s="104"/>
      <c r="HI222" s="104"/>
      <c r="HM222" s="104"/>
      <c r="HQ222" s="104"/>
      <c r="HU222" s="104"/>
      <c r="HY222" s="104"/>
      <c r="IC222" s="104"/>
      <c r="IG222" s="104"/>
      <c r="IK222" s="104"/>
      <c r="IO222" s="104"/>
      <c r="IS222" s="104"/>
      <c r="IW222" s="104"/>
      <c r="JA222" s="104"/>
      <c r="JE222" s="104"/>
      <c r="JI222" s="104"/>
      <c r="JM222" s="104"/>
      <c r="JQ222" s="104"/>
      <c r="JU222" s="104"/>
      <c r="JY222" s="104"/>
      <c r="KC222" s="104"/>
      <c r="KG222" s="104"/>
      <c r="KK222" s="104"/>
      <c r="KO222" s="104"/>
      <c r="KS222" s="104"/>
      <c r="KW222" s="104"/>
      <c r="LA222" s="104"/>
      <c r="LE222" s="104"/>
      <c r="LI222" s="104"/>
      <c r="LM222" s="104"/>
      <c r="LQ222" s="104"/>
      <c r="LU222" s="104"/>
      <c r="LY222" s="104"/>
      <c r="MC222" s="104"/>
      <c r="MG222" s="104"/>
      <c r="MK222" s="104"/>
      <c r="MO222" s="104"/>
      <c r="MS222" s="104"/>
      <c r="MW222" s="104"/>
      <c r="NA222" s="104"/>
      <c r="NE222" s="104"/>
      <c r="NI222" s="104"/>
      <c r="NM222" s="104"/>
      <c r="NQ222" s="104"/>
      <c r="NU222" s="104"/>
      <c r="NY222" s="104"/>
      <c r="OC222" s="104"/>
      <c r="OG222" s="104"/>
      <c r="OK222" s="104"/>
      <c r="OO222" s="104"/>
      <c r="OS222" s="104"/>
      <c r="OW222" s="104"/>
      <c r="PA222" s="104"/>
      <c r="PE222" s="104"/>
      <c r="PI222" s="104"/>
      <c r="PM222" s="104"/>
      <c r="PQ222" s="104"/>
      <c r="PU222" s="104"/>
      <c r="PY222" s="104"/>
      <c r="QC222" s="104"/>
      <c r="QG222" s="104"/>
      <c r="QK222" s="104"/>
      <c r="QO222" s="104"/>
      <c r="QS222" s="104"/>
      <c r="QW222" s="104"/>
      <c r="RA222" s="104"/>
      <c r="RE222" s="104"/>
      <c r="RI222" s="104"/>
      <c r="RM222" s="104"/>
      <c r="RQ222" s="104"/>
      <c r="RU222" s="104"/>
      <c r="RY222" s="104"/>
      <c r="SC222" s="104"/>
      <c r="SG222" s="104"/>
      <c r="SK222" s="104"/>
      <c r="SO222" s="104"/>
      <c r="SS222" s="104"/>
      <c r="SW222" s="104"/>
      <c r="TA222" s="104"/>
      <c r="TE222" s="104"/>
      <c r="TI222" s="104"/>
      <c r="TM222" s="104"/>
      <c r="TQ222" s="104"/>
      <c r="TU222" s="104"/>
      <c r="TY222" s="104"/>
      <c r="UC222" s="104"/>
      <c r="UG222" s="104"/>
      <c r="UK222" s="104"/>
      <c r="UO222" s="104"/>
      <c r="US222" s="104"/>
      <c r="UW222" s="104"/>
      <c r="VA222" s="104"/>
      <c r="VE222" s="104"/>
      <c r="VI222" s="104"/>
      <c r="VM222" s="104"/>
      <c r="VQ222" s="104"/>
      <c r="VU222" s="104"/>
      <c r="VY222" s="104"/>
      <c r="WC222" s="104"/>
      <c r="WG222" s="104"/>
      <c r="WK222" s="104"/>
      <c r="WO222" s="104"/>
      <c r="WS222" s="104"/>
      <c r="WW222" s="104"/>
      <c r="XA222" s="104"/>
      <c r="XE222" s="104"/>
      <c r="XI222" s="104"/>
      <c r="XM222" s="104"/>
      <c r="XQ222" s="104"/>
      <c r="XU222" s="104"/>
      <c r="XY222" s="104"/>
      <c r="YC222" s="104"/>
      <c r="YG222" s="104"/>
      <c r="YK222" s="104"/>
      <c r="YO222" s="104"/>
      <c r="YS222" s="104"/>
      <c r="YW222" s="104"/>
      <c r="ZA222" s="104"/>
      <c r="ZE222" s="104"/>
      <c r="ZI222" s="104"/>
      <c r="ZM222" s="104"/>
      <c r="ZQ222" s="104"/>
      <c r="ZU222" s="104"/>
      <c r="ZY222" s="104"/>
      <c r="AAC222" s="104"/>
      <c r="AAG222" s="104"/>
      <c r="AAK222" s="104"/>
      <c r="AAO222" s="104"/>
      <c r="AAS222" s="104"/>
      <c r="AAW222" s="104"/>
      <c r="ABA222" s="104"/>
      <c r="ABE222" s="104"/>
      <c r="ABI222" s="104"/>
      <c r="ABM222" s="104"/>
      <c r="ABQ222" s="104"/>
      <c r="ABU222" s="104"/>
      <c r="ABY222" s="104"/>
      <c r="ACC222" s="104"/>
      <c r="ACG222" s="104"/>
      <c r="ACK222" s="104"/>
      <c r="ACO222" s="104"/>
      <c r="ACS222" s="104"/>
      <c r="ACW222" s="104"/>
      <c r="ADA222" s="104"/>
      <c r="ADE222" s="104"/>
      <c r="ADI222" s="104"/>
      <c r="ADM222" s="104"/>
      <c r="ADQ222" s="104"/>
      <c r="ADU222" s="104"/>
      <c r="ADY222" s="104"/>
      <c r="AEC222" s="104"/>
      <c r="AEG222" s="104"/>
      <c r="AEK222" s="104"/>
      <c r="AEO222" s="104"/>
      <c r="AES222" s="104"/>
      <c r="AEW222" s="104"/>
      <c r="AFA222" s="104"/>
      <c r="AFE222" s="104"/>
      <c r="AFI222" s="104"/>
      <c r="AFM222" s="104"/>
      <c r="AFQ222" s="104"/>
      <c r="AFU222" s="104"/>
      <c r="AFY222" s="104"/>
      <c r="AGC222" s="104"/>
      <c r="AGG222" s="104"/>
      <c r="AGK222" s="104"/>
      <c r="AGO222" s="104"/>
      <c r="AGS222" s="104"/>
      <c r="AGW222" s="104"/>
      <c r="AHA222" s="104"/>
      <c r="AHE222" s="104"/>
      <c r="AHI222" s="104"/>
      <c r="AHM222" s="104"/>
      <c r="AHQ222" s="104"/>
      <c r="AHU222" s="104"/>
      <c r="AHY222" s="104"/>
      <c r="AIC222" s="104"/>
      <c r="AIG222" s="104"/>
      <c r="AIK222" s="104"/>
      <c r="AIO222" s="104"/>
      <c r="AIS222" s="104"/>
      <c r="AIW222" s="104"/>
      <c r="AJA222" s="104"/>
      <c r="AJE222" s="104"/>
      <c r="AJI222" s="104"/>
      <c r="AJM222" s="104"/>
      <c r="AJQ222" s="104"/>
      <c r="AJU222" s="104"/>
      <c r="AJY222" s="104"/>
      <c r="AKC222" s="104"/>
      <c r="AKG222" s="104"/>
      <c r="AKK222" s="104"/>
      <c r="AKO222" s="104"/>
      <c r="AKS222" s="104"/>
      <c r="AKW222" s="104"/>
      <c r="ALA222" s="104"/>
      <c r="ALE222" s="104"/>
      <c r="ALI222" s="104"/>
      <c r="ALM222" s="104"/>
      <c r="ALQ222" s="104"/>
      <c r="ALU222" s="104"/>
      <c r="ALY222" s="104"/>
      <c r="AMC222" s="104"/>
      <c r="AMG222" s="104"/>
      <c r="AMK222" s="104"/>
      <c r="AMO222" s="104"/>
      <c r="AMS222" s="104"/>
      <c r="AMW222" s="104"/>
      <c r="ANA222" s="104"/>
      <c r="ANE222" s="104"/>
      <c r="ANI222" s="104"/>
      <c r="ANM222" s="104"/>
      <c r="ANQ222" s="104"/>
      <c r="ANU222" s="104"/>
      <c r="ANY222" s="104"/>
      <c r="AOC222" s="104"/>
      <c r="AOG222" s="104"/>
      <c r="AOK222" s="104"/>
      <c r="AOO222" s="104"/>
      <c r="AOS222" s="104"/>
      <c r="AOW222" s="104"/>
      <c r="APA222" s="104"/>
      <c r="APE222" s="104"/>
      <c r="API222" s="104"/>
      <c r="APM222" s="104"/>
      <c r="APQ222" s="104"/>
      <c r="APU222" s="104"/>
      <c r="APY222" s="104"/>
      <c r="AQC222" s="104"/>
      <c r="AQG222" s="104"/>
      <c r="AQK222" s="104"/>
      <c r="AQO222" s="104"/>
      <c r="AQS222" s="104"/>
      <c r="AQW222" s="104"/>
      <c r="ARA222" s="104"/>
      <c r="ARE222" s="104"/>
      <c r="ARI222" s="104"/>
      <c r="ARM222" s="104"/>
      <c r="ARQ222" s="104"/>
      <c r="ARU222" s="104"/>
      <c r="ARY222" s="104"/>
      <c r="ASC222" s="104"/>
      <c r="ASG222" s="104"/>
      <c r="ASK222" s="104"/>
      <c r="ASO222" s="104"/>
      <c r="ASS222" s="104"/>
      <c r="ASW222" s="104"/>
      <c r="ATA222" s="104"/>
      <c r="ATE222" s="104"/>
      <c r="ATI222" s="104"/>
      <c r="ATM222" s="104"/>
      <c r="ATQ222" s="104"/>
      <c r="ATU222" s="104"/>
      <c r="ATY222" s="104"/>
      <c r="AUC222" s="104"/>
      <c r="AUG222" s="104"/>
      <c r="AUK222" s="104"/>
      <c r="AUO222" s="104"/>
      <c r="AUS222" s="104"/>
      <c r="AUW222" s="104"/>
      <c r="AVA222" s="104"/>
      <c r="AVE222" s="104"/>
      <c r="AVI222" s="104"/>
      <c r="AVM222" s="104"/>
      <c r="AVQ222" s="104"/>
      <c r="AVU222" s="104"/>
      <c r="AVY222" s="104"/>
      <c r="AWC222" s="104"/>
      <c r="AWG222" s="104"/>
      <c r="AWK222" s="104"/>
      <c r="AWO222" s="104"/>
      <c r="AWS222" s="104"/>
      <c r="AWW222" s="104"/>
      <c r="AXA222" s="104"/>
      <c r="AXE222" s="104"/>
      <c r="AXI222" s="104"/>
      <c r="AXM222" s="104"/>
      <c r="AXQ222" s="104"/>
      <c r="AXU222" s="104"/>
      <c r="AXY222" s="104"/>
      <c r="AYC222" s="104"/>
      <c r="AYG222" s="104"/>
      <c r="AYK222" s="104"/>
      <c r="AYO222" s="104"/>
      <c r="AYS222" s="104"/>
      <c r="AYW222" s="104"/>
      <c r="AZA222" s="104"/>
      <c r="AZE222" s="104"/>
      <c r="AZI222" s="104"/>
      <c r="AZM222" s="104"/>
      <c r="AZQ222" s="104"/>
      <c r="AZU222" s="104"/>
      <c r="AZY222" s="104"/>
      <c r="BAC222" s="104"/>
      <c r="BAG222" s="104"/>
      <c r="BAK222" s="104"/>
      <c r="BAO222" s="104"/>
      <c r="BAS222" s="104"/>
      <c r="BAW222" s="104"/>
      <c r="BBA222" s="104"/>
      <c r="BBE222" s="104"/>
      <c r="BBI222" s="104"/>
      <c r="BBM222" s="104"/>
      <c r="BBQ222" s="104"/>
      <c r="BBU222" s="104"/>
      <c r="BBY222" s="104"/>
      <c r="BCC222" s="104"/>
      <c r="BCG222" s="104"/>
      <c r="BCK222" s="104"/>
      <c r="BCO222" s="104"/>
      <c r="BCS222" s="104"/>
      <c r="BCW222" s="104"/>
      <c r="BDA222" s="104"/>
      <c r="BDE222" s="104"/>
      <c r="BDI222" s="104"/>
      <c r="BDM222" s="104"/>
      <c r="BDQ222" s="104"/>
      <c r="BDU222" s="104"/>
      <c r="BDY222" s="104"/>
      <c r="BEC222" s="104"/>
      <c r="BEG222" s="104"/>
      <c r="BEK222" s="104"/>
      <c r="BEO222" s="104"/>
      <c r="BES222" s="104"/>
      <c r="BEW222" s="104"/>
      <c r="BFA222" s="104"/>
      <c r="BFE222" s="104"/>
      <c r="BFI222" s="104"/>
      <c r="BFM222" s="104"/>
      <c r="BFQ222" s="104"/>
      <c r="BFU222" s="104"/>
      <c r="BFY222" s="104"/>
      <c r="BGC222" s="104"/>
      <c r="BGG222" s="104"/>
      <c r="BGK222" s="104"/>
      <c r="BGO222" s="104"/>
      <c r="BGS222" s="104"/>
      <c r="BGW222" s="104"/>
      <c r="BHA222" s="104"/>
      <c r="BHE222" s="104"/>
      <c r="BHI222" s="104"/>
      <c r="BHM222" s="104"/>
      <c r="BHQ222" s="104"/>
      <c r="BHU222" s="104"/>
      <c r="BHY222" s="104"/>
      <c r="BIC222" s="104"/>
      <c r="BIG222" s="104"/>
      <c r="BIK222" s="104"/>
      <c r="BIO222" s="104"/>
      <c r="BIS222" s="104"/>
      <c r="BIW222" s="104"/>
      <c r="BJA222" s="104"/>
      <c r="BJE222" s="104"/>
      <c r="BJI222" s="104"/>
      <c r="BJM222" s="104"/>
      <c r="BJQ222" s="104"/>
      <c r="BJU222" s="104"/>
      <c r="BJY222" s="104"/>
      <c r="BKC222" s="104"/>
      <c r="BKG222" s="104"/>
      <c r="BKK222" s="104"/>
      <c r="BKO222" s="104"/>
      <c r="BKS222" s="104"/>
      <c r="BKW222" s="104"/>
      <c r="BLA222" s="104"/>
      <c r="BLE222" s="104"/>
      <c r="BLI222" s="104"/>
      <c r="BLM222" s="104"/>
      <c r="BLQ222" s="104"/>
      <c r="BLU222" s="104"/>
      <c r="BLY222" s="104"/>
      <c r="BMC222" s="104"/>
      <c r="BMG222" s="104"/>
      <c r="BMK222" s="104"/>
      <c r="BMO222" s="104"/>
      <c r="BMS222" s="104"/>
      <c r="BMW222" s="104"/>
      <c r="BNA222" s="104"/>
      <c r="BNE222" s="104"/>
      <c r="BNI222" s="104"/>
      <c r="BNM222" s="104"/>
      <c r="BNQ222" s="104"/>
      <c r="BNU222" s="104"/>
      <c r="BNY222" s="104"/>
      <c r="BOC222" s="104"/>
      <c r="BOG222" s="104"/>
      <c r="BOK222" s="104"/>
      <c r="BOO222" s="104"/>
      <c r="BOS222" s="104"/>
      <c r="BOW222" s="104"/>
      <c r="BPA222" s="104"/>
      <c r="BPE222" s="104"/>
      <c r="BPI222" s="104"/>
      <c r="BPM222" s="104"/>
      <c r="BPQ222" s="104"/>
      <c r="BPU222" s="104"/>
      <c r="BPY222" s="104"/>
      <c r="BQC222" s="104"/>
      <c r="BQG222" s="104"/>
      <c r="BQK222" s="104"/>
      <c r="BQO222" s="104"/>
      <c r="BQS222" s="104"/>
      <c r="BQW222" s="104"/>
      <c r="BRA222" s="104"/>
      <c r="BRE222" s="104"/>
      <c r="BRI222" s="104"/>
      <c r="BRM222" s="104"/>
      <c r="BRQ222" s="104"/>
      <c r="BRU222" s="104"/>
      <c r="BRY222" s="104"/>
      <c r="BSC222" s="104"/>
      <c r="BSG222" s="104"/>
      <c r="BSK222" s="104"/>
      <c r="BSO222" s="104"/>
      <c r="BSS222" s="104"/>
      <c r="BSW222" s="104"/>
      <c r="BTA222" s="104"/>
      <c r="BTE222" s="104"/>
      <c r="BTI222" s="104"/>
      <c r="BTM222" s="104"/>
      <c r="BTQ222" s="104"/>
      <c r="BTU222" s="104"/>
      <c r="BTY222" s="104"/>
      <c r="BUC222" s="104"/>
      <c r="BUG222" s="104"/>
      <c r="BUK222" s="104"/>
      <c r="BUO222" s="104"/>
      <c r="BUS222" s="104"/>
      <c r="BUW222" s="104"/>
      <c r="BVA222" s="104"/>
      <c r="BVE222" s="104"/>
      <c r="BVI222" s="104"/>
      <c r="BVM222" s="104"/>
      <c r="BVQ222" s="104"/>
      <c r="BVU222" s="104"/>
      <c r="BVY222" s="104"/>
      <c r="BWC222" s="104"/>
      <c r="BWG222" s="104"/>
      <c r="BWK222" s="104"/>
      <c r="BWO222" s="104"/>
      <c r="BWS222" s="104"/>
      <c r="BWW222" s="104"/>
      <c r="BXA222" s="104"/>
      <c r="BXE222" s="104"/>
      <c r="BXI222" s="104"/>
      <c r="BXM222" s="104"/>
      <c r="BXQ222" s="104"/>
      <c r="BXU222" s="104"/>
      <c r="BXY222" s="104"/>
      <c r="BYC222" s="104"/>
      <c r="BYG222" s="104"/>
      <c r="BYK222" s="104"/>
      <c r="BYO222" s="104"/>
      <c r="BYS222" s="104"/>
      <c r="BYW222" s="104"/>
      <c r="BZA222" s="104"/>
      <c r="BZE222" s="104"/>
      <c r="BZI222" s="104"/>
      <c r="BZM222" s="104"/>
      <c r="BZQ222" s="104"/>
      <c r="BZU222" s="104"/>
      <c r="BZY222" s="104"/>
      <c r="CAC222" s="104"/>
      <c r="CAG222" s="104"/>
      <c r="CAK222" s="104"/>
      <c r="CAO222" s="104"/>
      <c r="CAS222" s="104"/>
      <c r="CAW222" s="104"/>
      <c r="CBA222" s="104"/>
      <c r="CBE222" s="104"/>
      <c r="CBI222" s="104"/>
      <c r="CBM222" s="104"/>
      <c r="CBQ222" s="104"/>
      <c r="CBU222" s="104"/>
      <c r="CBY222" s="104"/>
      <c r="CCC222" s="104"/>
      <c r="CCG222" s="104"/>
      <c r="CCK222" s="104"/>
      <c r="CCO222" s="104"/>
      <c r="CCS222" s="104"/>
      <c r="CCW222" s="104"/>
      <c r="CDA222" s="104"/>
      <c r="CDE222" s="104"/>
      <c r="CDI222" s="104"/>
      <c r="CDM222" s="104"/>
      <c r="CDQ222" s="104"/>
      <c r="CDU222" s="104"/>
      <c r="CDY222" s="104"/>
      <c r="CEC222" s="104"/>
      <c r="CEG222" s="104"/>
      <c r="CEK222" s="104"/>
      <c r="CEO222" s="104"/>
      <c r="CES222" s="104"/>
      <c r="CEW222" s="104"/>
      <c r="CFA222" s="104"/>
      <c r="CFE222" s="104"/>
      <c r="CFI222" s="104"/>
      <c r="CFM222" s="104"/>
      <c r="CFQ222" s="104"/>
      <c r="CFU222" s="104"/>
      <c r="CFY222" s="104"/>
      <c r="CGC222" s="104"/>
      <c r="CGG222" s="104"/>
      <c r="CGK222" s="104"/>
      <c r="CGO222" s="104"/>
      <c r="CGS222" s="104"/>
      <c r="CGW222" s="104"/>
      <c r="CHA222" s="104"/>
      <c r="CHE222" s="104"/>
      <c r="CHI222" s="104"/>
      <c r="CHM222" s="104"/>
      <c r="CHQ222" s="104"/>
      <c r="CHU222" s="104"/>
      <c r="CHY222" s="104"/>
      <c r="CIC222" s="104"/>
      <c r="CIG222" s="104"/>
      <c r="CIK222" s="104"/>
      <c r="CIO222" s="104"/>
      <c r="CIS222" s="104"/>
      <c r="CIW222" s="104"/>
      <c r="CJA222" s="104"/>
      <c r="CJE222" s="104"/>
      <c r="CJI222" s="104"/>
      <c r="CJM222" s="104"/>
      <c r="CJQ222" s="104"/>
      <c r="CJU222" s="104"/>
      <c r="CJY222" s="104"/>
      <c r="CKC222" s="104"/>
      <c r="CKG222" s="104"/>
      <c r="CKK222" s="104"/>
      <c r="CKO222" s="104"/>
      <c r="CKS222" s="104"/>
      <c r="CKW222" s="104"/>
      <c r="CLA222" s="104"/>
      <c r="CLE222" s="104"/>
      <c r="CLI222" s="104"/>
      <c r="CLM222" s="104"/>
      <c r="CLQ222" s="104"/>
      <c r="CLU222" s="104"/>
      <c r="CLY222" s="104"/>
      <c r="CMC222" s="104"/>
      <c r="CMG222" s="104"/>
      <c r="CMK222" s="104"/>
      <c r="CMO222" s="104"/>
      <c r="CMS222" s="104"/>
      <c r="CMW222" s="104"/>
      <c r="CNA222" s="104"/>
      <c r="CNE222" s="104"/>
      <c r="CNI222" s="104"/>
      <c r="CNM222" s="104"/>
      <c r="CNQ222" s="104"/>
      <c r="CNU222" s="104"/>
      <c r="CNY222" s="104"/>
      <c r="COC222" s="104"/>
      <c r="COG222" s="104"/>
      <c r="COK222" s="104"/>
      <c r="COO222" s="104"/>
      <c r="COS222" s="104"/>
      <c r="COW222" s="104"/>
      <c r="CPA222" s="104"/>
      <c r="CPE222" s="104"/>
      <c r="CPI222" s="104"/>
      <c r="CPM222" s="104"/>
      <c r="CPQ222" s="104"/>
      <c r="CPU222" s="104"/>
      <c r="CPY222" s="104"/>
      <c r="CQC222" s="104"/>
      <c r="CQG222" s="104"/>
      <c r="CQK222" s="104"/>
      <c r="CQO222" s="104"/>
      <c r="CQS222" s="104"/>
      <c r="CQW222" s="104"/>
      <c r="CRA222" s="104"/>
      <c r="CRE222" s="104"/>
      <c r="CRI222" s="104"/>
      <c r="CRM222" s="104"/>
      <c r="CRQ222" s="104"/>
      <c r="CRU222" s="104"/>
      <c r="CRY222" s="104"/>
      <c r="CSC222" s="104"/>
      <c r="CSG222" s="104"/>
      <c r="CSK222" s="104"/>
      <c r="CSO222" s="104"/>
      <c r="CSS222" s="104"/>
      <c r="CSW222" s="104"/>
      <c r="CTA222" s="104"/>
      <c r="CTE222" s="104"/>
      <c r="CTI222" s="104"/>
      <c r="CTM222" s="104"/>
      <c r="CTQ222" s="104"/>
      <c r="CTU222" s="104"/>
      <c r="CTY222" s="104"/>
      <c r="CUC222" s="104"/>
      <c r="CUG222" s="104"/>
      <c r="CUK222" s="104"/>
      <c r="CUO222" s="104"/>
      <c r="CUS222" s="104"/>
      <c r="CUW222" s="104"/>
      <c r="CVA222" s="104"/>
      <c r="CVE222" s="104"/>
      <c r="CVI222" s="104"/>
      <c r="CVM222" s="104"/>
      <c r="CVQ222" s="104"/>
      <c r="CVU222" s="104"/>
      <c r="CVY222" s="104"/>
      <c r="CWC222" s="104"/>
      <c r="CWG222" s="104"/>
      <c r="CWK222" s="104"/>
      <c r="CWO222" s="104"/>
      <c r="CWS222" s="104"/>
      <c r="CWW222" s="104"/>
      <c r="CXA222" s="104"/>
      <c r="CXE222" s="104"/>
      <c r="CXI222" s="104"/>
      <c r="CXM222" s="104"/>
      <c r="CXQ222" s="104"/>
      <c r="CXU222" s="104"/>
      <c r="CXY222" s="104"/>
      <c r="CYC222" s="104"/>
      <c r="CYG222" s="104"/>
      <c r="CYK222" s="104"/>
      <c r="CYO222" s="104"/>
      <c r="CYS222" s="104"/>
      <c r="CYW222" s="104"/>
      <c r="CZA222" s="104"/>
      <c r="CZE222" s="104"/>
      <c r="CZI222" s="104"/>
      <c r="CZM222" s="104"/>
      <c r="CZQ222" s="104"/>
      <c r="CZU222" s="104"/>
      <c r="CZY222" s="104"/>
      <c r="DAC222" s="104"/>
      <c r="DAG222" s="104"/>
      <c r="DAK222" s="104"/>
      <c r="DAO222" s="104"/>
      <c r="DAS222" s="104"/>
      <c r="DAW222" s="104"/>
      <c r="DBA222" s="104"/>
      <c r="DBE222" s="104"/>
      <c r="DBI222" s="104"/>
      <c r="DBM222" s="104"/>
      <c r="DBQ222" s="104"/>
      <c r="DBU222" s="104"/>
      <c r="DBY222" s="104"/>
      <c r="DCC222" s="104"/>
      <c r="DCG222" s="104"/>
      <c r="DCK222" s="104"/>
      <c r="DCO222" s="104"/>
      <c r="DCS222" s="104"/>
      <c r="DCW222" s="104"/>
      <c r="DDA222" s="104"/>
      <c r="DDE222" s="104"/>
      <c r="DDI222" s="104"/>
      <c r="DDM222" s="104"/>
      <c r="DDQ222" s="104"/>
      <c r="DDU222" s="104"/>
      <c r="DDY222" s="104"/>
      <c r="DEC222" s="104"/>
      <c r="DEG222" s="104"/>
      <c r="DEK222" s="104"/>
      <c r="DEO222" s="104"/>
      <c r="DES222" s="104"/>
      <c r="DEW222" s="104"/>
      <c r="DFA222" s="104"/>
      <c r="DFE222" s="104"/>
      <c r="DFI222" s="104"/>
      <c r="DFM222" s="104"/>
      <c r="DFQ222" s="104"/>
      <c r="DFU222" s="104"/>
      <c r="DFY222" s="104"/>
      <c r="DGC222" s="104"/>
      <c r="DGG222" s="104"/>
      <c r="DGK222" s="104"/>
      <c r="DGO222" s="104"/>
      <c r="DGS222" s="104"/>
      <c r="DGW222" s="104"/>
      <c r="DHA222" s="104"/>
      <c r="DHE222" s="104"/>
      <c r="DHI222" s="104"/>
      <c r="DHM222" s="104"/>
      <c r="DHQ222" s="104"/>
      <c r="DHU222" s="104"/>
      <c r="DHY222" s="104"/>
      <c r="DIC222" s="104"/>
      <c r="DIG222" s="104"/>
      <c r="DIK222" s="104"/>
      <c r="DIO222" s="104"/>
      <c r="DIS222" s="104"/>
      <c r="DIW222" s="104"/>
      <c r="DJA222" s="104"/>
      <c r="DJE222" s="104"/>
      <c r="DJI222" s="104"/>
      <c r="DJM222" s="104"/>
      <c r="DJQ222" s="104"/>
      <c r="DJU222" s="104"/>
      <c r="DJY222" s="104"/>
      <c r="DKC222" s="104"/>
      <c r="DKG222" s="104"/>
      <c r="DKK222" s="104"/>
      <c r="DKO222" s="104"/>
      <c r="DKS222" s="104"/>
      <c r="DKW222" s="104"/>
      <c r="DLA222" s="104"/>
      <c r="DLE222" s="104"/>
      <c r="DLI222" s="104"/>
      <c r="DLM222" s="104"/>
      <c r="DLQ222" s="104"/>
      <c r="DLU222" s="104"/>
      <c r="DLY222" s="104"/>
      <c r="DMC222" s="104"/>
      <c r="DMG222" s="104"/>
      <c r="DMK222" s="104"/>
      <c r="DMO222" s="104"/>
      <c r="DMS222" s="104"/>
      <c r="DMW222" s="104"/>
      <c r="DNA222" s="104"/>
      <c r="DNE222" s="104"/>
      <c r="DNI222" s="104"/>
      <c r="DNM222" s="104"/>
      <c r="DNQ222" s="104"/>
      <c r="DNU222" s="104"/>
      <c r="DNY222" s="104"/>
      <c r="DOC222" s="104"/>
      <c r="DOG222" s="104"/>
      <c r="DOK222" s="104"/>
      <c r="DOO222" s="104"/>
      <c r="DOS222" s="104"/>
      <c r="DOW222" s="104"/>
      <c r="DPA222" s="104"/>
      <c r="DPE222" s="104"/>
      <c r="DPI222" s="104"/>
      <c r="DPM222" s="104"/>
      <c r="DPQ222" s="104"/>
      <c r="DPU222" s="104"/>
      <c r="DPY222" s="104"/>
      <c r="DQC222" s="104"/>
      <c r="DQG222" s="104"/>
      <c r="DQK222" s="104"/>
      <c r="DQO222" s="104"/>
      <c r="DQS222" s="104"/>
      <c r="DQW222" s="104"/>
      <c r="DRA222" s="104"/>
      <c r="DRE222" s="104"/>
      <c r="DRI222" s="104"/>
      <c r="DRM222" s="104"/>
      <c r="DRQ222" s="104"/>
      <c r="DRU222" s="104"/>
      <c r="DRY222" s="104"/>
      <c r="DSC222" s="104"/>
      <c r="DSG222" s="104"/>
      <c r="DSK222" s="104"/>
      <c r="DSO222" s="104"/>
      <c r="DSS222" s="104"/>
      <c r="DSW222" s="104"/>
      <c r="DTA222" s="104"/>
      <c r="DTE222" s="104"/>
      <c r="DTI222" s="104"/>
      <c r="DTM222" s="104"/>
      <c r="DTQ222" s="104"/>
      <c r="DTU222" s="104"/>
      <c r="DTY222" s="104"/>
      <c r="DUC222" s="104"/>
      <c r="DUG222" s="104"/>
      <c r="DUK222" s="104"/>
      <c r="DUO222" s="104"/>
      <c r="DUS222" s="104"/>
      <c r="DUW222" s="104"/>
      <c r="DVA222" s="104"/>
      <c r="DVE222" s="104"/>
      <c r="DVI222" s="104"/>
      <c r="DVM222" s="104"/>
      <c r="DVQ222" s="104"/>
      <c r="DVU222" s="104"/>
      <c r="DVY222" s="104"/>
      <c r="DWC222" s="104"/>
      <c r="DWG222" s="104"/>
      <c r="DWK222" s="104"/>
      <c r="DWO222" s="104"/>
      <c r="DWS222" s="104"/>
      <c r="DWW222" s="104"/>
      <c r="DXA222" s="104"/>
      <c r="DXE222" s="104"/>
      <c r="DXI222" s="104"/>
      <c r="DXM222" s="104"/>
      <c r="DXQ222" s="104"/>
      <c r="DXU222" s="104"/>
      <c r="DXY222" s="104"/>
      <c r="DYC222" s="104"/>
      <c r="DYG222" s="104"/>
      <c r="DYK222" s="104"/>
      <c r="DYO222" s="104"/>
      <c r="DYS222" s="104"/>
      <c r="DYW222" s="104"/>
      <c r="DZA222" s="104"/>
      <c r="DZE222" s="104"/>
      <c r="DZI222" s="104"/>
      <c r="DZM222" s="104"/>
      <c r="DZQ222" s="104"/>
      <c r="DZU222" s="104"/>
      <c r="DZY222" s="104"/>
      <c r="EAC222" s="104"/>
      <c r="EAG222" s="104"/>
      <c r="EAK222" s="104"/>
      <c r="EAO222" s="104"/>
      <c r="EAS222" s="104"/>
      <c r="EAW222" s="104"/>
      <c r="EBA222" s="104"/>
      <c r="EBE222" s="104"/>
      <c r="EBI222" s="104"/>
      <c r="EBM222" s="104"/>
      <c r="EBQ222" s="104"/>
      <c r="EBU222" s="104"/>
      <c r="EBY222" s="104"/>
      <c r="ECC222" s="104"/>
      <c r="ECG222" s="104"/>
      <c r="ECK222" s="104"/>
      <c r="ECO222" s="104"/>
      <c r="ECS222" s="104"/>
      <c r="ECW222" s="104"/>
      <c r="EDA222" s="104"/>
      <c r="EDE222" s="104"/>
      <c r="EDI222" s="104"/>
      <c r="EDM222" s="104"/>
      <c r="EDQ222" s="104"/>
      <c r="EDU222" s="104"/>
      <c r="EDY222" s="104"/>
      <c r="EEC222" s="104"/>
      <c r="EEG222" s="104"/>
      <c r="EEK222" s="104"/>
      <c r="EEO222" s="104"/>
      <c r="EES222" s="104"/>
      <c r="EEW222" s="104"/>
      <c r="EFA222" s="104"/>
      <c r="EFE222" s="104"/>
      <c r="EFI222" s="104"/>
      <c r="EFM222" s="104"/>
      <c r="EFQ222" s="104"/>
      <c r="EFU222" s="104"/>
      <c r="EFY222" s="104"/>
      <c r="EGC222" s="104"/>
      <c r="EGG222" s="104"/>
      <c r="EGK222" s="104"/>
      <c r="EGO222" s="104"/>
      <c r="EGS222" s="104"/>
      <c r="EGW222" s="104"/>
      <c r="EHA222" s="104"/>
      <c r="EHE222" s="104"/>
      <c r="EHI222" s="104"/>
      <c r="EHM222" s="104"/>
      <c r="EHQ222" s="104"/>
      <c r="EHU222" s="104"/>
      <c r="EHY222" s="104"/>
      <c r="EIC222" s="104"/>
      <c r="EIG222" s="104"/>
      <c r="EIK222" s="104"/>
      <c r="EIO222" s="104"/>
      <c r="EIS222" s="104"/>
      <c r="EIW222" s="104"/>
      <c r="EJA222" s="104"/>
      <c r="EJE222" s="104"/>
      <c r="EJI222" s="104"/>
      <c r="EJM222" s="104"/>
      <c r="EJQ222" s="104"/>
      <c r="EJU222" s="104"/>
      <c r="EJY222" s="104"/>
      <c r="EKC222" s="104"/>
      <c r="EKG222" s="104"/>
      <c r="EKK222" s="104"/>
      <c r="EKO222" s="104"/>
      <c r="EKS222" s="104"/>
      <c r="EKW222" s="104"/>
      <c r="ELA222" s="104"/>
      <c r="ELE222" s="104"/>
      <c r="ELI222" s="104"/>
      <c r="ELM222" s="104"/>
      <c r="ELQ222" s="104"/>
      <c r="ELU222" s="104"/>
      <c r="ELY222" s="104"/>
      <c r="EMC222" s="104"/>
      <c r="EMG222" s="104"/>
      <c r="EMK222" s="104"/>
      <c r="EMO222" s="104"/>
      <c r="EMS222" s="104"/>
      <c r="EMW222" s="104"/>
      <c r="ENA222" s="104"/>
      <c r="ENE222" s="104"/>
      <c r="ENI222" s="104"/>
      <c r="ENM222" s="104"/>
      <c r="ENQ222" s="104"/>
      <c r="ENU222" s="104"/>
      <c r="ENY222" s="104"/>
      <c r="EOC222" s="104"/>
      <c r="EOG222" s="104"/>
      <c r="EOK222" s="104"/>
      <c r="EOO222" s="104"/>
      <c r="EOS222" s="104"/>
      <c r="EOW222" s="104"/>
      <c r="EPA222" s="104"/>
      <c r="EPE222" s="104"/>
      <c r="EPI222" s="104"/>
      <c r="EPM222" s="104"/>
      <c r="EPQ222" s="104"/>
      <c r="EPU222" s="104"/>
      <c r="EPY222" s="104"/>
      <c r="EQC222" s="104"/>
      <c r="EQG222" s="104"/>
      <c r="EQK222" s="104"/>
      <c r="EQO222" s="104"/>
      <c r="EQS222" s="104"/>
      <c r="EQW222" s="104"/>
      <c r="ERA222" s="104"/>
      <c r="ERE222" s="104"/>
      <c r="ERI222" s="104"/>
      <c r="ERM222" s="104"/>
      <c r="ERQ222" s="104"/>
      <c r="ERU222" s="104"/>
      <c r="ERY222" s="104"/>
      <c r="ESC222" s="104"/>
      <c r="ESG222" s="104"/>
      <c r="ESK222" s="104"/>
      <c r="ESO222" s="104"/>
      <c r="ESS222" s="104"/>
      <c r="ESW222" s="104"/>
      <c r="ETA222" s="104"/>
      <c r="ETE222" s="104"/>
      <c r="ETI222" s="104"/>
      <c r="ETM222" s="104"/>
      <c r="ETQ222" s="104"/>
      <c r="ETU222" s="104"/>
      <c r="ETY222" s="104"/>
      <c r="EUC222" s="104"/>
      <c r="EUG222" s="104"/>
      <c r="EUK222" s="104"/>
      <c r="EUO222" s="104"/>
      <c r="EUS222" s="104"/>
      <c r="EUW222" s="104"/>
      <c r="EVA222" s="104"/>
      <c r="EVE222" s="104"/>
      <c r="EVI222" s="104"/>
      <c r="EVM222" s="104"/>
      <c r="EVQ222" s="104"/>
      <c r="EVU222" s="104"/>
      <c r="EVY222" s="104"/>
      <c r="EWC222" s="104"/>
      <c r="EWG222" s="104"/>
      <c r="EWK222" s="104"/>
      <c r="EWO222" s="104"/>
      <c r="EWS222" s="104"/>
      <c r="EWW222" s="104"/>
      <c r="EXA222" s="104"/>
      <c r="EXE222" s="104"/>
      <c r="EXI222" s="104"/>
      <c r="EXM222" s="104"/>
      <c r="EXQ222" s="104"/>
      <c r="EXU222" s="104"/>
      <c r="EXY222" s="104"/>
      <c r="EYC222" s="104"/>
      <c r="EYG222" s="104"/>
      <c r="EYK222" s="104"/>
      <c r="EYO222" s="104"/>
      <c r="EYS222" s="104"/>
      <c r="EYW222" s="104"/>
      <c r="EZA222" s="104"/>
      <c r="EZE222" s="104"/>
      <c r="EZI222" s="104"/>
      <c r="EZM222" s="104"/>
      <c r="EZQ222" s="104"/>
      <c r="EZU222" s="104"/>
      <c r="EZY222" s="104"/>
      <c r="FAC222" s="104"/>
      <c r="FAG222" s="104"/>
      <c r="FAK222" s="104"/>
    </row>
    <row r="223" spans="1:1021 1025:2045 2049:3069 3073:4093" x14ac:dyDescent="0.25">
      <c r="A223" s="102" t="s">
        <v>299</v>
      </c>
      <c r="B223" s="3" t="s">
        <v>300</v>
      </c>
      <c r="C223" s="16" t="s">
        <v>109</v>
      </c>
      <c r="D223" s="17">
        <v>0</v>
      </c>
      <c r="E223" s="104"/>
      <c r="I223" s="104"/>
      <c r="M223" s="104"/>
      <c r="Q223" s="104"/>
      <c r="U223" s="104"/>
      <c r="Y223" s="104"/>
      <c r="AC223" s="104"/>
      <c r="AG223" s="104"/>
      <c r="AK223" s="104"/>
      <c r="AO223" s="104"/>
      <c r="AS223" s="104"/>
      <c r="AW223" s="104"/>
      <c r="BA223" s="104"/>
      <c r="BE223" s="104"/>
      <c r="BI223" s="104"/>
      <c r="BM223" s="104"/>
      <c r="BQ223" s="104"/>
      <c r="BU223" s="104"/>
      <c r="BY223" s="104"/>
      <c r="CC223" s="104"/>
      <c r="CG223" s="104"/>
      <c r="CK223" s="104"/>
      <c r="CO223" s="104"/>
      <c r="CS223" s="104"/>
      <c r="CW223" s="104"/>
      <c r="DA223" s="104"/>
      <c r="DE223" s="104"/>
      <c r="DI223" s="104"/>
      <c r="DM223" s="104"/>
      <c r="DQ223" s="104"/>
      <c r="DU223" s="104"/>
      <c r="DY223" s="104"/>
      <c r="EC223" s="104"/>
      <c r="EG223" s="104"/>
      <c r="EK223" s="104"/>
      <c r="EO223" s="104"/>
      <c r="ES223" s="104"/>
      <c r="EW223" s="104"/>
      <c r="FA223" s="104"/>
      <c r="FE223" s="104"/>
      <c r="FI223" s="104"/>
      <c r="FM223" s="104"/>
      <c r="FQ223" s="104"/>
      <c r="FU223" s="104"/>
      <c r="FY223" s="104"/>
      <c r="GC223" s="104"/>
      <c r="GG223" s="104"/>
      <c r="GK223" s="104"/>
      <c r="GO223" s="104"/>
      <c r="GS223" s="104"/>
      <c r="GW223" s="104"/>
      <c r="HA223" s="104"/>
      <c r="HE223" s="104"/>
      <c r="HI223" s="104"/>
      <c r="HM223" s="104"/>
      <c r="HQ223" s="104"/>
      <c r="HU223" s="104"/>
      <c r="HY223" s="104"/>
      <c r="IC223" s="104"/>
      <c r="IG223" s="104"/>
      <c r="IK223" s="104"/>
      <c r="IO223" s="104"/>
      <c r="IS223" s="104"/>
      <c r="IW223" s="104"/>
      <c r="JA223" s="104"/>
      <c r="JE223" s="104"/>
      <c r="JI223" s="104"/>
      <c r="JM223" s="104"/>
      <c r="JQ223" s="104"/>
      <c r="JU223" s="104"/>
      <c r="JY223" s="104"/>
      <c r="KC223" s="104"/>
      <c r="KG223" s="104"/>
      <c r="KK223" s="104"/>
      <c r="KO223" s="104"/>
      <c r="KS223" s="104"/>
      <c r="KW223" s="104"/>
      <c r="LA223" s="104"/>
      <c r="LE223" s="104"/>
      <c r="LI223" s="104"/>
      <c r="LM223" s="104"/>
      <c r="LQ223" s="104"/>
      <c r="LU223" s="104"/>
      <c r="LY223" s="104"/>
      <c r="MC223" s="104"/>
      <c r="MG223" s="104"/>
      <c r="MK223" s="104"/>
      <c r="MO223" s="104"/>
      <c r="MS223" s="104"/>
      <c r="MW223" s="104"/>
      <c r="NA223" s="104"/>
      <c r="NE223" s="104"/>
      <c r="NI223" s="104"/>
      <c r="NM223" s="104"/>
      <c r="NQ223" s="104"/>
      <c r="NU223" s="104"/>
      <c r="NY223" s="104"/>
      <c r="OC223" s="104"/>
      <c r="OG223" s="104"/>
      <c r="OK223" s="104"/>
      <c r="OO223" s="104"/>
      <c r="OS223" s="104"/>
      <c r="OW223" s="104"/>
      <c r="PA223" s="104"/>
      <c r="PE223" s="104"/>
      <c r="PI223" s="104"/>
      <c r="PM223" s="104"/>
      <c r="PQ223" s="104"/>
      <c r="PU223" s="104"/>
      <c r="PY223" s="104"/>
      <c r="QC223" s="104"/>
      <c r="QG223" s="104"/>
      <c r="QK223" s="104"/>
      <c r="QO223" s="104"/>
      <c r="QS223" s="104"/>
      <c r="QW223" s="104"/>
      <c r="RA223" s="104"/>
      <c r="RE223" s="104"/>
      <c r="RI223" s="104"/>
      <c r="RM223" s="104"/>
      <c r="RQ223" s="104"/>
      <c r="RU223" s="104"/>
      <c r="RY223" s="104"/>
      <c r="SC223" s="104"/>
      <c r="SG223" s="104"/>
      <c r="SK223" s="104"/>
      <c r="SO223" s="104"/>
      <c r="SS223" s="104"/>
      <c r="SW223" s="104"/>
      <c r="TA223" s="104"/>
      <c r="TE223" s="104"/>
      <c r="TI223" s="104"/>
      <c r="TM223" s="104"/>
      <c r="TQ223" s="104"/>
      <c r="TU223" s="104"/>
      <c r="TY223" s="104"/>
      <c r="UC223" s="104"/>
      <c r="UG223" s="104"/>
      <c r="UK223" s="104"/>
      <c r="UO223" s="104"/>
      <c r="US223" s="104"/>
      <c r="UW223" s="104"/>
      <c r="VA223" s="104"/>
      <c r="VE223" s="104"/>
      <c r="VI223" s="104"/>
      <c r="VM223" s="104"/>
      <c r="VQ223" s="104"/>
      <c r="VU223" s="104"/>
      <c r="VY223" s="104"/>
      <c r="WC223" s="104"/>
      <c r="WG223" s="104"/>
      <c r="WK223" s="104"/>
      <c r="WO223" s="104"/>
      <c r="WS223" s="104"/>
      <c r="WW223" s="104"/>
      <c r="XA223" s="104"/>
      <c r="XE223" s="104"/>
      <c r="XI223" s="104"/>
      <c r="XM223" s="104"/>
      <c r="XQ223" s="104"/>
      <c r="XU223" s="104"/>
      <c r="XY223" s="104"/>
      <c r="YC223" s="104"/>
      <c r="YG223" s="104"/>
      <c r="YK223" s="104"/>
      <c r="YO223" s="104"/>
      <c r="YS223" s="104"/>
      <c r="YW223" s="104"/>
      <c r="ZA223" s="104"/>
      <c r="ZE223" s="104"/>
      <c r="ZI223" s="104"/>
      <c r="ZM223" s="104"/>
      <c r="ZQ223" s="104"/>
      <c r="ZU223" s="104"/>
      <c r="ZY223" s="104"/>
      <c r="AAC223" s="104"/>
      <c r="AAG223" s="104"/>
      <c r="AAK223" s="104"/>
      <c r="AAO223" s="104"/>
      <c r="AAS223" s="104"/>
      <c r="AAW223" s="104"/>
      <c r="ABA223" s="104"/>
      <c r="ABE223" s="104"/>
      <c r="ABI223" s="104"/>
      <c r="ABM223" s="104"/>
      <c r="ABQ223" s="104"/>
      <c r="ABU223" s="104"/>
      <c r="ABY223" s="104"/>
      <c r="ACC223" s="104"/>
      <c r="ACG223" s="104"/>
      <c r="ACK223" s="104"/>
      <c r="ACO223" s="104"/>
      <c r="ACS223" s="104"/>
      <c r="ACW223" s="104"/>
      <c r="ADA223" s="104"/>
      <c r="ADE223" s="104"/>
      <c r="ADI223" s="104"/>
      <c r="ADM223" s="104"/>
      <c r="ADQ223" s="104"/>
      <c r="ADU223" s="104"/>
      <c r="ADY223" s="104"/>
      <c r="AEC223" s="104"/>
      <c r="AEG223" s="104"/>
      <c r="AEK223" s="104"/>
      <c r="AEO223" s="104"/>
      <c r="AES223" s="104"/>
      <c r="AEW223" s="104"/>
      <c r="AFA223" s="104"/>
      <c r="AFE223" s="104"/>
      <c r="AFI223" s="104"/>
      <c r="AFM223" s="104"/>
      <c r="AFQ223" s="104"/>
      <c r="AFU223" s="104"/>
      <c r="AFY223" s="104"/>
      <c r="AGC223" s="104"/>
      <c r="AGG223" s="104"/>
      <c r="AGK223" s="104"/>
      <c r="AGO223" s="104"/>
      <c r="AGS223" s="104"/>
      <c r="AGW223" s="104"/>
      <c r="AHA223" s="104"/>
      <c r="AHE223" s="104"/>
      <c r="AHI223" s="104"/>
      <c r="AHM223" s="104"/>
      <c r="AHQ223" s="104"/>
      <c r="AHU223" s="104"/>
      <c r="AHY223" s="104"/>
      <c r="AIC223" s="104"/>
      <c r="AIG223" s="104"/>
      <c r="AIK223" s="104"/>
      <c r="AIO223" s="104"/>
      <c r="AIS223" s="104"/>
      <c r="AIW223" s="104"/>
      <c r="AJA223" s="104"/>
      <c r="AJE223" s="104"/>
      <c r="AJI223" s="104"/>
      <c r="AJM223" s="104"/>
      <c r="AJQ223" s="104"/>
      <c r="AJU223" s="104"/>
      <c r="AJY223" s="104"/>
      <c r="AKC223" s="104"/>
      <c r="AKG223" s="104"/>
      <c r="AKK223" s="104"/>
      <c r="AKO223" s="104"/>
      <c r="AKS223" s="104"/>
      <c r="AKW223" s="104"/>
      <c r="ALA223" s="104"/>
      <c r="ALE223" s="104"/>
      <c r="ALI223" s="104"/>
      <c r="ALM223" s="104"/>
      <c r="ALQ223" s="104"/>
      <c r="ALU223" s="104"/>
      <c r="ALY223" s="104"/>
      <c r="AMC223" s="104"/>
      <c r="AMG223" s="104"/>
      <c r="AMK223" s="104"/>
      <c r="AMO223" s="104"/>
      <c r="AMS223" s="104"/>
      <c r="AMW223" s="104"/>
      <c r="ANA223" s="104"/>
      <c r="ANE223" s="104"/>
      <c r="ANI223" s="104"/>
      <c r="ANM223" s="104"/>
      <c r="ANQ223" s="104"/>
      <c r="ANU223" s="104"/>
      <c r="ANY223" s="104"/>
      <c r="AOC223" s="104"/>
      <c r="AOG223" s="104"/>
      <c r="AOK223" s="104"/>
      <c r="AOO223" s="104"/>
      <c r="AOS223" s="104"/>
      <c r="AOW223" s="104"/>
      <c r="APA223" s="104"/>
      <c r="APE223" s="104"/>
      <c r="API223" s="104"/>
      <c r="APM223" s="104"/>
      <c r="APQ223" s="104"/>
      <c r="APU223" s="104"/>
      <c r="APY223" s="104"/>
      <c r="AQC223" s="104"/>
      <c r="AQG223" s="104"/>
      <c r="AQK223" s="104"/>
      <c r="AQO223" s="104"/>
      <c r="AQS223" s="104"/>
      <c r="AQW223" s="104"/>
      <c r="ARA223" s="104"/>
      <c r="ARE223" s="104"/>
      <c r="ARI223" s="104"/>
      <c r="ARM223" s="104"/>
      <c r="ARQ223" s="104"/>
      <c r="ARU223" s="104"/>
      <c r="ARY223" s="104"/>
      <c r="ASC223" s="104"/>
      <c r="ASG223" s="104"/>
      <c r="ASK223" s="104"/>
      <c r="ASO223" s="104"/>
      <c r="ASS223" s="104"/>
      <c r="ASW223" s="104"/>
      <c r="ATA223" s="104"/>
      <c r="ATE223" s="104"/>
      <c r="ATI223" s="104"/>
      <c r="ATM223" s="104"/>
      <c r="ATQ223" s="104"/>
      <c r="ATU223" s="104"/>
      <c r="ATY223" s="104"/>
      <c r="AUC223" s="104"/>
      <c r="AUG223" s="104"/>
      <c r="AUK223" s="104"/>
      <c r="AUO223" s="104"/>
      <c r="AUS223" s="104"/>
      <c r="AUW223" s="104"/>
      <c r="AVA223" s="104"/>
      <c r="AVE223" s="104"/>
      <c r="AVI223" s="104"/>
      <c r="AVM223" s="104"/>
      <c r="AVQ223" s="104"/>
      <c r="AVU223" s="104"/>
      <c r="AVY223" s="104"/>
      <c r="AWC223" s="104"/>
      <c r="AWG223" s="104"/>
      <c r="AWK223" s="104"/>
      <c r="AWO223" s="104"/>
      <c r="AWS223" s="104"/>
      <c r="AWW223" s="104"/>
      <c r="AXA223" s="104"/>
      <c r="AXE223" s="104"/>
      <c r="AXI223" s="104"/>
      <c r="AXM223" s="104"/>
      <c r="AXQ223" s="104"/>
      <c r="AXU223" s="104"/>
      <c r="AXY223" s="104"/>
      <c r="AYC223" s="104"/>
      <c r="AYG223" s="104"/>
      <c r="AYK223" s="104"/>
      <c r="AYO223" s="104"/>
      <c r="AYS223" s="104"/>
      <c r="AYW223" s="104"/>
      <c r="AZA223" s="104"/>
      <c r="AZE223" s="104"/>
      <c r="AZI223" s="104"/>
      <c r="AZM223" s="104"/>
      <c r="AZQ223" s="104"/>
      <c r="AZU223" s="104"/>
      <c r="AZY223" s="104"/>
      <c r="BAC223" s="104"/>
      <c r="BAG223" s="104"/>
      <c r="BAK223" s="104"/>
      <c r="BAO223" s="104"/>
      <c r="BAS223" s="104"/>
      <c r="BAW223" s="104"/>
      <c r="BBA223" s="104"/>
      <c r="BBE223" s="104"/>
      <c r="BBI223" s="104"/>
      <c r="BBM223" s="104"/>
      <c r="BBQ223" s="104"/>
      <c r="BBU223" s="104"/>
      <c r="BBY223" s="104"/>
      <c r="BCC223" s="104"/>
      <c r="BCG223" s="104"/>
      <c r="BCK223" s="104"/>
      <c r="BCO223" s="104"/>
      <c r="BCS223" s="104"/>
      <c r="BCW223" s="104"/>
      <c r="BDA223" s="104"/>
      <c r="BDE223" s="104"/>
      <c r="BDI223" s="104"/>
      <c r="BDM223" s="104"/>
      <c r="BDQ223" s="104"/>
      <c r="BDU223" s="104"/>
      <c r="BDY223" s="104"/>
      <c r="BEC223" s="104"/>
      <c r="BEG223" s="104"/>
      <c r="BEK223" s="104"/>
      <c r="BEO223" s="104"/>
      <c r="BES223" s="104"/>
      <c r="BEW223" s="104"/>
      <c r="BFA223" s="104"/>
      <c r="BFE223" s="104"/>
      <c r="BFI223" s="104"/>
      <c r="BFM223" s="104"/>
      <c r="BFQ223" s="104"/>
      <c r="BFU223" s="104"/>
      <c r="BFY223" s="104"/>
      <c r="BGC223" s="104"/>
      <c r="BGG223" s="104"/>
      <c r="BGK223" s="104"/>
      <c r="BGO223" s="104"/>
      <c r="BGS223" s="104"/>
      <c r="BGW223" s="104"/>
      <c r="BHA223" s="104"/>
      <c r="BHE223" s="104"/>
      <c r="BHI223" s="104"/>
      <c r="BHM223" s="104"/>
      <c r="BHQ223" s="104"/>
      <c r="BHU223" s="104"/>
      <c r="BHY223" s="104"/>
      <c r="BIC223" s="104"/>
      <c r="BIG223" s="104"/>
      <c r="BIK223" s="104"/>
      <c r="BIO223" s="104"/>
      <c r="BIS223" s="104"/>
      <c r="BIW223" s="104"/>
      <c r="BJA223" s="104"/>
      <c r="BJE223" s="104"/>
      <c r="BJI223" s="104"/>
      <c r="BJM223" s="104"/>
      <c r="BJQ223" s="104"/>
      <c r="BJU223" s="104"/>
      <c r="BJY223" s="104"/>
      <c r="BKC223" s="104"/>
      <c r="BKG223" s="104"/>
      <c r="BKK223" s="104"/>
      <c r="BKO223" s="104"/>
      <c r="BKS223" s="104"/>
      <c r="BKW223" s="104"/>
      <c r="BLA223" s="104"/>
      <c r="BLE223" s="104"/>
      <c r="BLI223" s="104"/>
      <c r="BLM223" s="104"/>
      <c r="BLQ223" s="104"/>
      <c r="BLU223" s="104"/>
      <c r="BLY223" s="104"/>
      <c r="BMC223" s="104"/>
      <c r="BMG223" s="104"/>
      <c r="BMK223" s="104"/>
      <c r="BMO223" s="104"/>
      <c r="BMS223" s="104"/>
      <c r="BMW223" s="104"/>
      <c r="BNA223" s="104"/>
      <c r="BNE223" s="104"/>
      <c r="BNI223" s="104"/>
      <c r="BNM223" s="104"/>
      <c r="BNQ223" s="104"/>
      <c r="BNU223" s="104"/>
      <c r="BNY223" s="104"/>
      <c r="BOC223" s="104"/>
      <c r="BOG223" s="104"/>
      <c r="BOK223" s="104"/>
      <c r="BOO223" s="104"/>
      <c r="BOS223" s="104"/>
      <c r="BOW223" s="104"/>
      <c r="BPA223" s="104"/>
      <c r="BPE223" s="104"/>
      <c r="BPI223" s="104"/>
      <c r="BPM223" s="104"/>
      <c r="BPQ223" s="104"/>
      <c r="BPU223" s="104"/>
      <c r="BPY223" s="104"/>
      <c r="BQC223" s="104"/>
      <c r="BQG223" s="104"/>
      <c r="BQK223" s="104"/>
      <c r="BQO223" s="104"/>
      <c r="BQS223" s="104"/>
      <c r="BQW223" s="104"/>
      <c r="BRA223" s="104"/>
      <c r="BRE223" s="104"/>
      <c r="BRI223" s="104"/>
      <c r="BRM223" s="104"/>
      <c r="BRQ223" s="104"/>
      <c r="BRU223" s="104"/>
      <c r="BRY223" s="104"/>
      <c r="BSC223" s="104"/>
      <c r="BSG223" s="104"/>
      <c r="BSK223" s="104"/>
      <c r="BSO223" s="104"/>
      <c r="BSS223" s="104"/>
      <c r="BSW223" s="104"/>
      <c r="BTA223" s="104"/>
      <c r="BTE223" s="104"/>
      <c r="BTI223" s="104"/>
      <c r="BTM223" s="104"/>
      <c r="BTQ223" s="104"/>
      <c r="BTU223" s="104"/>
      <c r="BTY223" s="104"/>
      <c r="BUC223" s="104"/>
      <c r="BUG223" s="104"/>
      <c r="BUK223" s="104"/>
      <c r="BUO223" s="104"/>
      <c r="BUS223" s="104"/>
      <c r="BUW223" s="104"/>
      <c r="BVA223" s="104"/>
      <c r="BVE223" s="104"/>
      <c r="BVI223" s="104"/>
      <c r="BVM223" s="104"/>
      <c r="BVQ223" s="104"/>
      <c r="BVU223" s="104"/>
      <c r="BVY223" s="104"/>
      <c r="BWC223" s="104"/>
      <c r="BWG223" s="104"/>
      <c r="BWK223" s="104"/>
      <c r="BWO223" s="104"/>
      <c r="BWS223" s="104"/>
      <c r="BWW223" s="104"/>
      <c r="BXA223" s="104"/>
      <c r="BXE223" s="104"/>
      <c r="BXI223" s="104"/>
      <c r="BXM223" s="104"/>
      <c r="BXQ223" s="104"/>
      <c r="BXU223" s="104"/>
      <c r="BXY223" s="104"/>
      <c r="BYC223" s="104"/>
      <c r="BYG223" s="104"/>
      <c r="BYK223" s="104"/>
      <c r="BYO223" s="104"/>
      <c r="BYS223" s="104"/>
      <c r="BYW223" s="104"/>
      <c r="BZA223" s="104"/>
      <c r="BZE223" s="104"/>
      <c r="BZI223" s="104"/>
      <c r="BZM223" s="104"/>
      <c r="BZQ223" s="104"/>
      <c r="BZU223" s="104"/>
      <c r="BZY223" s="104"/>
      <c r="CAC223" s="104"/>
      <c r="CAG223" s="104"/>
      <c r="CAK223" s="104"/>
      <c r="CAO223" s="104"/>
      <c r="CAS223" s="104"/>
      <c r="CAW223" s="104"/>
      <c r="CBA223" s="104"/>
      <c r="CBE223" s="104"/>
      <c r="CBI223" s="104"/>
      <c r="CBM223" s="104"/>
      <c r="CBQ223" s="104"/>
      <c r="CBU223" s="104"/>
      <c r="CBY223" s="104"/>
      <c r="CCC223" s="104"/>
      <c r="CCG223" s="104"/>
      <c r="CCK223" s="104"/>
      <c r="CCO223" s="104"/>
      <c r="CCS223" s="104"/>
      <c r="CCW223" s="104"/>
      <c r="CDA223" s="104"/>
      <c r="CDE223" s="104"/>
      <c r="CDI223" s="104"/>
      <c r="CDM223" s="104"/>
      <c r="CDQ223" s="104"/>
      <c r="CDU223" s="104"/>
      <c r="CDY223" s="104"/>
      <c r="CEC223" s="104"/>
      <c r="CEG223" s="104"/>
      <c r="CEK223" s="104"/>
      <c r="CEO223" s="104"/>
      <c r="CES223" s="104"/>
      <c r="CEW223" s="104"/>
      <c r="CFA223" s="104"/>
      <c r="CFE223" s="104"/>
      <c r="CFI223" s="104"/>
      <c r="CFM223" s="104"/>
      <c r="CFQ223" s="104"/>
      <c r="CFU223" s="104"/>
      <c r="CFY223" s="104"/>
      <c r="CGC223" s="104"/>
      <c r="CGG223" s="104"/>
      <c r="CGK223" s="104"/>
      <c r="CGO223" s="104"/>
      <c r="CGS223" s="104"/>
      <c r="CGW223" s="104"/>
      <c r="CHA223" s="104"/>
      <c r="CHE223" s="104"/>
      <c r="CHI223" s="104"/>
      <c r="CHM223" s="104"/>
      <c r="CHQ223" s="104"/>
      <c r="CHU223" s="104"/>
      <c r="CHY223" s="104"/>
      <c r="CIC223" s="104"/>
      <c r="CIG223" s="104"/>
      <c r="CIK223" s="104"/>
      <c r="CIO223" s="104"/>
      <c r="CIS223" s="104"/>
      <c r="CIW223" s="104"/>
      <c r="CJA223" s="104"/>
      <c r="CJE223" s="104"/>
      <c r="CJI223" s="104"/>
      <c r="CJM223" s="104"/>
      <c r="CJQ223" s="104"/>
      <c r="CJU223" s="104"/>
      <c r="CJY223" s="104"/>
      <c r="CKC223" s="104"/>
      <c r="CKG223" s="104"/>
      <c r="CKK223" s="104"/>
      <c r="CKO223" s="104"/>
      <c r="CKS223" s="104"/>
      <c r="CKW223" s="104"/>
      <c r="CLA223" s="104"/>
      <c r="CLE223" s="104"/>
      <c r="CLI223" s="104"/>
      <c r="CLM223" s="104"/>
      <c r="CLQ223" s="104"/>
      <c r="CLU223" s="104"/>
      <c r="CLY223" s="104"/>
      <c r="CMC223" s="104"/>
      <c r="CMG223" s="104"/>
      <c r="CMK223" s="104"/>
      <c r="CMO223" s="104"/>
      <c r="CMS223" s="104"/>
      <c r="CMW223" s="104"/>
      <c r="CNA223" s="104"/>
      <c r="CNE223" s="104"/>
      <c r="CNI223" s="104"/>
      <c r="CNM223" s="104"/>
      <c r="CNQ223" s="104"/>
      <c r="CNU223" s="104"/>
      <c r="CNY223" s="104"/>
      <c r="COC223" s="104"/>
      <c r="COG223" s="104"/>
      <c r="COK223" s="104"/>
      <c r="COO223" s="104"/>
      <c r="COS223" s="104"/>
      <c r="COW223" s="104"/>
      <c r="CPA223" s="104"/>
      <c r="CPE223" s="104"/>
      <c r="CPI223" s="104"/>
      <c r="CPM223" s="104"/>
      <c r="CPQ223" s="104"/>
      <c r="CPU223" s="104"/>
      <c r="CPY223" s="104"/>
      <c r="CQC223" s="104"/>
      <c r="CQG223" s="104"/>
      <c r="CQK223" s="104"/>
      <c r="CQO223" s="104"/>
      <c r="CQS223" s="104"/>
      <c r="CQW223" s="104"/>
      <c r="CRA223" s="104"/>
      <c r="CRE223" s="104"/>
      <c r="CRI223" s="104"/>
      <c r="CRM223" s="104"/>
      <c r="CRQ223" s="104"/>
      <c r="CRU223" s="104"/>
      <c r="CRY223" s="104"/>
      <c r="CSC223" s="104"/>
      <c r="CSG223" s="104"/>
      <c r="CSK223" s="104"/>
      <c r="CSO223" s="104"/>
      <c r="CSS223" s="104"/>
      <c r="CSW223" s="104"/>
      <c r="CTA223" s="104"/>
      <c r="CTE223" s="104"/>
      <c r="CTI223" s="104"/>
      <c r="CTM223" s="104"/>
      <c r="CTQ223" s="104"/>
      <c r="CTU223" s="104"/>
      <c r="CTY223" s="104"/>
      <c r="CUC223" s="104"/>
      <c r="CUG223" s="104"/>
      <c r="CUK223" s="104"/>
      <c r="CUO223" s="104"/>
      <c r="CUS223" s="104"/>
      <c r="CUW223" s="104"/>
      <c r="CVA223" s="104"/>
      <c r="CVE223" s="104"/>
      <c r="CVI223" s="104"/>
      <c r="CVM223" s="104"/>
      <c r="CVQ223" s="104"/>
      <c r="CVU223" s="104"/>
      <c r="CVY223" s="104"/>
      <c r="CWC223" s="104"/>
      <c r="CWG223" s="104"/>
      <c r="CWK223" s="104"/>
      <c r="CWO223" s="104"/>
      <c r="CWS223" s="104"/>
      <c r="CWW223" s="104"/>
      <c r="CXA223" s="104"/>
      <c r="CXE223" s="104"/>
      <c r="CXI223" s="104"/>
      <c r="CXM223" s="104"/>
      <c r="CXQ223" s="104"/>
      <c r="CXU223" s="104"/>
      <c r="CXY223" s="104"/>
      <c r="CYC223" s="104"/>
      <c r="CYG223" s="104"/>
      <c r="CYK223" s="104"/>
      <c r="CYO223" s="104"/>
      <c r="CYS223" s="104"/>
      <c r="CYW223" s="104"/>
      <c r="CZA223" s="104"/>
      <c r="CZE223" s="104"/>
      <c r="CZI223" s="104"/>
      <c r="CZM223" s="104"/>
      <c r="CZQ223" s="104"/>
      <c r="CZU223" s="104"/>
      <c r="CZY223" s="104"/>
      <c r="DAC223" s="104"/>
      <c r="DAG223" s="104"/>
      <c r="DAK223" s="104"/>
      <c r="DAO223" s="104"/>
      <c r="DAS223" s="104"/>
      <c r="DAW223" s="104"/>
      <c r="DBA223" s="104"/>
      <c r="DBE223" s="104"/>
      <c r="DBI223" s="104"/>
      <c r="DBM223" s="104"/>
      <c r="DBQ223" s="104"/>
      <c r="DBU223" s="104"/>
      <c r="DBY223" s="104"/>
      <c r="DCC223" s="104"/>
      <c r="DCG223" s="104"/>
      <c r="DCK223" s="104"/>
      <c r="DCO223" s="104"/>
      <c r="DCS223" s="104"/>
      <c r="DCW223" s="104"/>
      <c r="DDA223" s="104"/>
      <c r="DDE223" s="104"/>
      <c r="DDI223" s="104"/>
      <c r="DDM223" s="104"/>
      <c r="DDQ223" s="104"/>
      <c r="DDU223" s="104"/>
      <c r="DDY223" s="104"/>
      <c r="DEC223" s="104"/>
      <c r="DEG223" s="104"/>
      <c r="DEK223" s="104"/>
      <c r="DEO223" s="104"/>
      <c r="DES223" s="104"/>
      <c r="DEW223" s="104"/>
      <c r="DFA223" s="104"/>
      <c r="DFE223" s="104"/>
      <c r="DFI223" s="104"/>
      <c r="DFM223" s="104"/>
      <c r="DFQ223" s="104"/>
      <c r="DFU223" s="104"/>
      <c r="DFY223" s="104"/>
      <c r="DGC223" s="104"/>
      <c r="DGG223" s="104"/>
      <c r="DGK223" s="104"/>
      <c r="DGO223" s="104"/>
      <c r="DGS223" s="104"/>
      <c r="DGW223" s="104"/>
      <c r="DHA223" s="104"/>
      <c r="DHE223" s="104"/>
      <c r="DHI223" s="104"/>
      <c r="DHM223" s="104"/>
      <c r="DHQ223" s="104"/>
      <c r="DHU223" s="104"/>
      <c r="DHY223" s="104"/>
      <c r="DIC223" s="104"/>
      <c r="DIG223" s="104"/>
      <c r="DIK223" s="104"/>
      <c r="DIO223" s="104"/>
      <c r="DIS223" s="104"/>
      <c r="DIW223" s="104"/>
      <c r="DJA223" s="104"/>
      <c r="DJE223" s="104"/>
      <c r="DJI223" s="104"/>
      <c r="DJM223" s="104"/>
      <c r="DJQ223" s="104"/>
      <c r="DJU223" s="104"/>
      <c r="DJY223" s="104"/>
      <c r="DKC223" s="104"/>
      <c r="DKG223" s="104"/>
      <c r="DKK223" s="104"/>
      <c r="DKO223" s="104"/>
      <c r="DKS223" s="104"/>
      <c r="DKW223" s="104"/>
      <c r="DLA223" s="104"/>
      <c r="DLE223" s="104"/>
      <c r="DLI223" s="104"/>
      <c r="DLM223" s="104"/>
      <c r="DLQ223" s="104"/>
      <c r="DLU223" s="104"/>
      <c r="DLY223" s="104"/>
      <c r="DMC223" s="104"/>
      <c r="DMG223" s="104"/>
      <c r="DMK223" s="104"/>
      <c r="DMO223" s="104"/>
      <c r="DMS223" s="104"/>
      <c r="DMW223" s="104"/>
      <c r="DNA223" s="104"/>
      <c r="DNE223" s="104"/>
      <c r="DNI223" s="104"/>
      <c r="DNM223" s="104"/>
      <c r="DNQ223" s="104"/>
      <c r="DNU223" s="104"/>
      <c r="DNY223" s="104"/>
      <c r="DOC223" s="104"/>
      <c r="DOG223" s="104"/>
      <c r="DOK223" s="104"/>
      <c r="DOO223" s="104"/>
      <c r="DOS223" s="104"/>
      <c r="DOW223" s="104"/>
      <c r="DPA223" s="104"/>
      <c r="DPE223" s="104"/>
      <c r="DPI223" s="104"/>
      <c r="DPM223" s="104"/>
      <c r="DPQ223" s="104"/>
      <c r="DPU223" s="104"/>
      <c r="DPY223" s="104"/>
      <c r="DQC223" s="104"/>
      <c r="DQG223" s="104"/>
      <c r="DQK223" s="104"/>
      <c r="DQO223" s="104"/>
      <c r="DQS223" s="104"/>
      <c r="DQW223" s="104"/>
      <c r="DRA223" s="104"/>
      <c r="DRE223" s="104"/>
      <c r="DRI223" s="104"/>
      <c r="DRM223" s="104"/>
      <c r="DRQ223" s="104"/>
      <c r="DRU223" s="104"/>
      <c r="DRY223" s="104"/>
      <c r="DSC223" s="104"/>
      <c r="DSG223" s="104"/>
      <c r="DSK223" s="104"/>
      <c r="DSO223" s="104"/>
      <c r="DSS223" s="104"/>
      <c r="DSW223" s="104"/>
      <c r="DTA223" s="104"/>
      <c r="DTE223" s="104"/>
      <c r="DTI223" s="104"/>
      <c r="DTM223" s="104"/>
      <c r="DTQ223" s="104"/>
      <c r="DTU223" s="104"/>
      <c r="DTY223" s="104"/>
      <c r="DUC223" s="104"/>
      <c r="DUG223" s="104"/>
      <c r="DUK223" s="104"/>
      <c r="DUO223" s="104"/>
      <c r="DUS223" s="104"/>
      <c r="DUW223" s="104"/>
      <c r="DVA223" s="104"/>
      <c r="DVE223" s="104"/>
      <c r="DVI223" s="104"/>
      <c r="DVM223" s="104"/>
      <c r="DVQ223" s="104"/>
      <c r="DVU223" s="104"/>
      <c r="DVY223" s="104"/>
      <c r="DWC223" s="104"/>
      <c r="DWG223" s="104"/>
      <c r="DWK223" s="104"/>
      <c r="DWO223" s="104"/>
      <c r="DWS223" s="104"/>
      <c r="DWW223" s="104"/>
      <c r="DXA223" s="104"/>
      <c r="DXE223" s="104"/>
      <c r="DXI223" s="104"/>
      <c r="DXM223" s="104"/>
      <c r="DXQ223" s="104"/>
      <c r="DXU223" s="104"/>
      <c r="DXY223" s="104"/>
      <c r="DYC223" s="104"/>
      <c r="DYG223" s="104"/>
      <c r="DYK223" s="104"/>
      <c r="DYO223" s="104"/>
      <c r="DYS223" s="104"/>
      <c r="DYW223" s="104"/>
      <c r="DZA223" s="104"/>
      <c r="DZE223" s="104"/>
      <c r="DZI223" s="104"/>
      <c r="DZM223" s="104"/>
      <c r="DZQ223" s="104"/>
      <c r="DZU223" s="104"/>
      <c r="DZY223" s="104"/>
      <c r="EAC223" s="104"/>
      <c r="EAG223" s="104"/>
      <c r="EAK223" s="104"/>
      <c r="EAO223" s="104"/>
      <c r="EAS223" s="104"/>
      <c r="EAW223" s="104"/>
      <c r="EBA223" s="104"/>
      <c r="EBE223" s="104"/>
      <c r="EBI223" s="104"/>
      <c r="EBM223" s="104"/>
      <c r="EBQ223" s="104"/>
      <c r="EBU223" s="104"/>
      <c r="EBY223" s="104"/>
      <c r="ECC223" s="104"/>
      <c r="ECG223" s="104"/>
      <c r="ECK223" s="104"/>
      <c r="ECO223" s="104"/>
      <c r="ECS223" s="104"/>
      <c r="ECW223" s="104"/>
      <c r="EDA223" s="104"/>
      <c r="EDE223" s="104"/>
      <c r="EDI223" s="104"/>
      <c r="EDM223" s="104"/>
      <c r="EDQ223" s="104"/>
      <c r="EDU223" s="104"/>
      <c r="EDY223" s="104"/>
      <c r="EEC223" s="104"/>
      <c r="EEG223" s="104"/>
      <c r="EEK223" s="104"/>
      <c r="EEO223" s="104"/>
      <c r="EES223" s="104"/>
      <c r="EEW223" s="104"/>
      <c r="EFA223" s="104"/>
      <c r="EFE223" s="104"/>
      <c r="EFI223" s="104"/>
      <c r="EFM223" s="104"/>
      <c r="EFQ223" s="104"/>
      <c r="EFU223" s="104"/>
      <c r="EFY223" s="104"/>
      <c r="EGC223" s="104"/>
      <c r="EGG223" s="104"/>
      <c r="EGK223" s="104"/>
      <c r="EGO223" s="104"/>
      <c r="EGS223" s="104"/>
      <c r="EGW223" s="104"/>
      <c r="EHA223" s="104"/>
      <c r="EHE223" s="104"/>
      <c r="EHI223" s="104"/>
      <c r="EHM223" s="104"/>
      <c r="EHQ223" s="104"/>
      <c r="EHU223" s="104"/>
      <c r="EHY223" s="104"/>
      <c r="EIC223" s="104"/>
      <c r="EIG223" s="104"/>
      <c r="EIK223" s="104"/>
      <c r="EIO223" s="104"/>
      <c r="EIS223" s="104"/>
      <c r="EIW223" s="104"/>
      <c r="EJA223" s="104"/>
      <c r="EJE223" s="104"/>
      <c r="EJI223" s="104"/>
      <c r="EJM223" s="104"/>
      <c r="EJQ223" s="104"/>
      <c r="EJU223" s="104"/>
      <c r="EJY223" s="104"/>
      <c r="EKC223" s="104"/>
      <c r="EKG223" s="104"/>
      <c r="EKK223" s="104"/>
      <c r="EKO223" s="104"/>
      <c r="EKS223" s="104"/>
      <c r="EKW223" s="104"/>
      <c r="ELA223" s="104"/>
      <c r="ELE223" s="104"/>
      <c r="ELI223" s="104"/>
      <c r="ELM223" s="104"/>
      <c r="ELQ223" s="104"/>
      <c r="ELU223" s="104"/>
      <c r="ELY223" s="104"/>
      <c r="EMC223" s="104"/>
      <c r="EMG223" s="104"/>
      <c r="EMK223" s="104"/>
      <c r="EMO223" s="104"/>
      <c r="EMS223" s="104"/>
      <c r="EMW223" s="104"/>
      <c r="ENA223" s="104"/>
      <c r="ENE223" s="104"/>
      <c r="ENI223" s="104"/>
      <c r="ENM223" s="104"/>
      <c r="ENQ223" s="104"/>
      <c r="ENU223" s="104"/>
      <c r="ENY223" s="104"/>
      <c r="EOC223" s="104"/>
      <c r="EOG223" s="104"/>
      <c r="EOK223" s="104"/>
      <c r="EOO223" s="104"/>
      <c r="EOS223" s="104"/>
      <c r="EOW223" s="104"/>
      <c r="EPA223" s="104"/>
      <c r="EPE223" s="104"/>
      <c r="EPI223" s="104"/>
      <c r="EPM223" s="104"/>
      <c r="EPQ223" s="104"/>
      <c r="EPU223" s="104"/>
      <c r="EPY223" s="104"/>
      <c r="EQC223" s="104"/>
      <c r="EQG223" s="104"/>
      <c r="EQK223" s="104"/>
      <c r="EQO223" s="104"/>
      <c r="EQS223" s="104"/>
      <c r="EQW223" s="104"/>
      <c r="ERA223" s="104"/>
      <c r="ERE223" s="104"/>
      <c r="ERI223" s="104"/>
      <c r="ERM223" s="104"/>
      <c r="ERQ223" s="104"/>
      <c r="ERU223" s="104"/>
      <c r="ERY223" s="104"/>
      <c r="ESC223" s="104"/>
      <c r="ESG223" s="104"/>
      <c r="ESK223" s="104"/>
      <c r="ESO223" s="104"/>
      <c r="ESS223" s="104"/>
      <c r="ESW223" s="104"/>
      <c r="ETA223" s="104"/>
      <c r="ETE223" s="104"/>
      <c r="ETI223" s="104"/>
      <c r="ETM223" s="104"/>
      <c r="ETQ223" s="104"/>
      <c r="ETU223" s="104"/>
      <c r="ETY223" s="104"/>
      <c r="EUC223" s="104"/>
      <c r="EUG223" s="104"/>
      <c r="EUK223" s="104"/>
      <c r="EUO223" s="104"/>
      <c r="EUS223" s="104"/>
      <c r="EUW223" s="104"/>
      <c r="EVA223" s="104"/>
      <c r="EVE223" s="104"/>
      <c r="EVI223" s="104"/>
      <c r="EVM223" s="104"/>
      <c r="EVQ223" s="104"/>
      <c r="EVU223" s="104"/>
      <c r="EVY223" s="104"/>
      <c r="EWC223" s="104"/>
      <c r="EWG223" s="104"/>
      <c r="EWK223" s="104"/>
      <c r="EWO223" s="104"/>
      <c r="EWS223" s="104"/>
      <c r="EWW223" s="104"/>
      <c r="EXA223" s="104"/>
      <c r="EXE223" s="104"/>
      <c r="EXI223" s="104"/>
      <c r="EXM223" s="104"/>
      <c r="EXQ223" s="104"/>
      <c r="EXU223" s="104"/>
      <c r="EXY223" s="104"/>
      <c r="EYC223" s="104"/>
      <c r="EYG223" s="104"/>
      <c r="EYK223" s="104"/>
      <c r="EYO223" s="104"/>
      <c r="EYS223" s="104"/>
      <c r="EYW223" s="104"/>
      <c r="EZA223" s="104"/>
      <c r="EZE223" s="104"/>
      <c r="EZI223" s="104"/>
      <c r="EZM223" s="104"/>
      <c r="EZQ223" s="104"/>
      <c r="EZU223" s="104"/>
      <c r="EZY223" s="104"/>
      <c r="FAC223" s="104"/>
      <c r="FAG223" s="104"/>
      <c r="FAK223" s="104"/>
    </row>
    <row r="224" spans="1:1021 1025:2045 2049:3069 3073:4093" ht="25.5" x14ac:dyDescent="0.25">
      <c r="A224" s="102"/>
      <c r="B224" s="4" t="s">
        <v>154</v>
      </c>
      <c r="C224" s="16" t="s">
        <v>110</v>
      </c>
      <c r="D224" s="18">
        <f>D222*D223</f>
        <v>0</v>
      </c>
      <c r="E224" s="104"/>
      <c r="I224" s="104"/>
      <c r="M224" s="104"/>
      <c r="Q224" s="104"/>
      <c r="U224" s="104"/>
      <c r="Y224" s="104"/>
      <c r="AC224" s="104"/>
      <c r="AG224" s="104"/>
      <c r="AK224" s="104"/>
      <c r="AO224" s="104"/>
      <c r="AS224" s="104"/>
      <c r="AW224" s="104"/>
      <c r="BA224" s="104"/>
      <c r="BE224" s="104"/>
      <c r="BI224" s="104"/>
      <c r="BM224" s="104"/>
      <c r="BQ224" s="104"/>
      <c r="BU224" s="104"/>
      <c r="BY224" s="104"/>
      <c r="CC224" s="104"/>
      <c r="CG224" s="104"/>
      <c r="CK224" s="104"/>
      <c r="CO224" s="104"/>
      <c r="CS224" s="104"/>
      <c r="CW224" s="104"/>
      <c r="DA224" s="104"/>
      <c r="DE224" s="104"/>
      <c r="DI224" s="104"/>
      <c r="DM224" s="104"/>
      <c r="DQ224" s="104"/>
      <c r="DU224" s="104"/>
      <c r="DY224" s="104"/>
      <c r="EC224" s="104"/>
      <c r="EG224" s="104"/>
      <c r="EK224" s="104"/>
      <c r="EO224" s="104"/>
      <c r="ES224" s="104"/>
      <c r="EW224" s="104"/>
      <c r="FA224" s="104"/>
      <c r="FE224" s="104"/>
      <c r="FI224" s="104"/>
      <c r="FM224" s="104"/>
      <c r="FQ224" s="104"/>
      <c r="FU224" s="104"/>
      <c r="FY224" s="104"/>
      <c r="GC224" s="104"/>
      <c r="GG224" s="104"/>
      <c r="GK224" s="104"/>
      <c r="GO224" s="104"/>
      <c r="GS224" s="104"/>
      <c r="GW224" s="104"/>
      <c r="HA224" s="104"/>
      <c r="HE224" s="104"/>
      <c r="HI224" s="104"/>
      <c r="HM224" s="104"/>
      <c r="HQ224" s="104"/>
      <c r="HU224" s="104"/>
      <c r="HY224" s="104"/>
      <c r="IC224" s="104"/>
      <c r="IG224" s="104"/>
      <c r="IK224" s="104"/>
      <c r="IO224" s="104"/>
      <c r="IS224" s="104"/>
      <c r="IW224" s="104"/>
      <c r="JA224" s="104"/>
      <c r="JE224" s="104"/>
      <c r="JI224" s="104"/>
      <c r="JM224" s="104"/>
      <c r="JQ224" s="104"/>
      <c r="JU224" s="104"/>
      <c r="JY224" s="104"/>
      <c r="KC224" s="104"/>
      <c r="KG224" s="104"/>
      <c r="KK224" s="104"/>
      <c r="KO224" s="104"/>
      <c r="KS224" s="104"/>
      <c r="KW224" s="104"/>
      <c r="LA224" s="104"/>
      <c r="LE224" s="104"/>
      <c r="LI224" s="104"/>
      <c r="LM224" s="104"/>
      <c r="LQ224" s="104"/>
      <c r="LU224" s="104"/>
      <c r="LY224" s="104"/>
      <c r="MC224" s="104"/>
      <c r="MG224" s="104"/>
      <c r="MK224" s="104"/>
      <c r="MO224" s="104"/>
      <c r="MS224" s="104"/>
      <c r="MW224" s="104"/>
      <c r="NA224" s="104"/>
      <c r="NE224" s="104"/>
      <c r="NI224" s="104"/>
      <c r="NM224" s="104"/>
      <c r="NQ224" s="104"/>
      <c r="NU224" s="104"/>
      <c r="NY224" s="104"/>
      <c r="OC224" s="104"/>
      <c r="OG224" s="104"/>
      <c r="OK224" s="104"/>
      <c r="OO224" s="104"/>
      <c r="OS224" s="104"/>
      <c r="OW224" s="104"/>
      <c r="PA224" s="104"/>
      <c r="PE224" s="104"/>
      <c r="PI224" s="104"/>
      <c r="PM224" s="104"/>
      <c r="PQ224" s="104"/>
      <c r="PU224" s="104"/>
      <c r="PY224" s="104"/>
      <c r="QC224" s="104"/>
      <c r="QG224" s="104"/>
      <c r="QK224" s="104"/>
      <c r="QO224" s="104"/>
      <c r="QS224" s="104"/>
      <c r="QW224" s="104"/>
      <c r="RA224" s="104"/>
      <c r="RE224" s="104"/>
      <c r="RI224" s="104"/>
      <c r="RM224" s="104"/>
      <c r="RQ224" s="104"/>
      <c r="RU224" s="104"/>
      <c r="RY224" s="104"/>
      <c r="SC224" s="104"/>
      <c r="SG224" s="104"/>
      <c r="SK224" s="104"/>
      <c r="SO224" s="104"/>
      <c r="SS224" s="104"/>
      <c r="SW224" s="104"/>
      <c r="TA224" s="104"/>
      <c r="TE224" s="104"/>
      <c r="TI224" s="104"/>
      <c r="TM224" s="104"/>
      <c r="TQ224" s="104"/>
      <c r="TU224" s="104"/>
      <c r="TY224" s="104"/>
      <c r="UC224" s="104"/>
      <c r="UG224" s="104"/>
      <c r="UK224" s="104"/>
      <c r="UO224" s="104"/>
      <c r="US224" s="104"/>
      <c r="UW224" s="104"/>
      <c r="VA224" s="104"/>
      <c r="VE224" s="104"/>
      <c r="VI224" s="104"/>
      <c r="VM224" s="104"/>
      <c r="VQ224" s="104"/>
      <c r="VU224" s="104"/>
      <c r="VY224" s="104"/>
      <c r="WC224" s="104"/>
      <c r="WG224" s="104"/>
      <c r="WK224" s="104"/>
      <c r="WO224" s="104"/>
      <c r="WS224" s="104"/>
      <c r="WW224" s="104"/>
      <c r="XA224" s="104"/>
      <c r="XE224" s="104"/>
      <c r="XI224" s="104"/>
      <c r="XM224" s="104"/>
      <c r="XQ224" s="104"/>
      <c r="XU224" s="104"/>
      <c r="XY224" s="104"/>
      <c r="YC224" s="104"/>
      <c r="YG224" s="104"/>
      <c r="YK224" s="104"/>
      <c r="YO224" s="104"/>
      <c r="YS224" s="104"/>
      <c r="YW224" s="104"/>
      <c r="ZA224" s="104"/>
      <c r="ZE224" s="104"/>
      <c r="ZI224" s="104"/>
      <c r="ZM224" s="104"/>
      <c r="ZQ224" s="104"/>
      <c r="ZU224" s="104"/>
      <c r="ZY224" s="104"/>
      <c r="AAC224" s="104"/>
      <c r="AAG224" s="104"/>
      <c r="AAK224" s="104"/>
      <c r="AAO224" s="104"/>
      <c r="AAS224" s="104"/>
      <c r="AAW224" s="104"/>
      <c r="ABA224" s="104"/>
      <c r="ABE224" s="104"/>
      <c r="ABI224" s="104"/>
      <c r="ABM224" s="104"/>
      <c r="ABQ224" s="104"/>
      <c r="ABU224" s="104"/>
      <c r="ABY224" s="104"/>
      <c r="ACC224" s="104"/>
      <c r="ACG224" s="104"/>
      <c r="ACK224" s="104"/>
      <c r="ACO224" s="104"/>
      <c r="ACS224" s="104"/>
      <c r="ACW224" s="104"/>
      <c r="ADA224" s="104"/>
      <c r="ADE224" s="104"/>
      <c r="ADI224" s="104"/>
      <c r="ADM224" s="104"/>
      <c r="ADQ224" s="104"/>
      <c r="ADU224" s="104"/>
      <c r="ADY224" s="104"/>
      <c r="AEC224" s="104"/>
      <c r="AEG224" s="104"/>
      <c r="AEK224" s="104"/>
      <c r="AEO224" s="104"/>
      <c r="AES224" s="104"/>
      <c r="AEW224" s="104"/>
      <c r="AFA224" s="104"/>
      <c r="AFE224" s="104"/>
      <c r="AFI224" s="104"/>
      <c r="AFM224" s="104"/>
      <c r="AFQ224" s="104"/>
      <c r="AFU224" s="104"/>
      <c r="AFY224" s="104"/>
      <c r="AGC224" s="104"/>
      <c r="AGG224" s="104"/>
      <c r="AGK224" s="104"/>
      <c r="AGO224" s="104"/>
      <c r="AGS224" s="104"/>
      <c r="AGW224" s="104"/>
      <c r="AHA224" s="104"/>
      <c r="AHE224" s="104"/>
      <c r="AHI224" s="104"/>
      <c r="AHM224" s="104"/>
      <c r="AHQ224" s="104"/>
      <c r="AHU224" s="104"/>
      <c r="AHY224" s="104"/>
      <c r="AIC224" s="104"/>
      <c r="AIG224" s="104"/>
      <c r="AIK224" s="104"/>
      <c r="AIO224" s="104"/>
      <c r="AIS224" s="104"/>
      <c r="AIW224" s="104"/>
      <c r="AJA224" s="104"/>
      <c r="AJE224" s="104"/>
      <c r="AJI224" s="104"/>
      <c r="AJM224" s="104"/>
      <c r="AJQ224" s="104"/>
      <c r="AJU224" s="104"/>
      <c r="AJY224" s="104"/>
      <c r="AKC224" s="104"/>
      <c r="AKG224" s="104"/>
      <c r="AKK224" s="104"/>
      <c r="AKO224" s="104"/>
      <c r="AKS224" s="104"/>
      <c r="AKW224" s="104"/>
      <c r="ALA224" s="104"/>
      <c r="ALE224" s="104"/>
      <c r="ALI224" s="104"/>
      <c r="ALM224" s="104"/>
      <c r="ALQ224" s="104"/>
      <c r="ALU224" s="104"/>
      <c r="ALY224" s="104"/>
      <c r="AMC224" s="104"/>
      <c r="AMG224" s="104"/>
      <c r="AMK224" s="104"/>
      <c r="AMO224" s="104"/>
      <c r="AMS224" s="104"/>
      <c r="AMW224" s="104"/>
      <c r="ANA224" s="104"/>
      <c r="ANE224" s="104"/>
      <c r="ANI224" s="104"/>
      <c r="ANM224" s="104"/>
      <c r="ANQ224" s="104"/>
      <c r="ANU224" s="104"/>
      <c r="ANY224" s="104"/>
      <c r="AOC224" s="104"/>
      <c r="AOG224" s="104"/>
      <c r="AOK224" s="104"/>
      <c r="AOO224" s="104"/>
      <c r="AOS224" s="104"/>
      <c r="AOW224" s="104"/>
      <c r="APA224" s="104"/>
      <c r="APE224" s="104"/>
      <c r="API224" s="104"/>
      <c r="APM224" s="104"/>
      <c r="APQ224" s="104"/>
      <c r="APU224" s="104"/>
      <c r="APY224" s="104"/>
      <c r="AQC224" s="104"/>
      <c r="AQG224" s="104"/>
      <c r="AQK224" s="104"/>
      <c r="AQO224" s="104"/>
      <c r="AQS224" s="104"/>
      <c r="AQW224" s="104"/>
      <c r="ARA224" s="104"/>
      <c r="ARE224" s="104"/>
      <c r="ARI224" s="104"/>
      <c r="ARM224" s="104"/>
      <c r="ARQ224" s="104"/>
      <c r="ARU224" s="104"/>
      <c r="ARY224" s="104"/>
      <c r="ASC224" s="104"/>
      <c r="ASG224" s="104"/>
      <c r="ASK224" s="104"/>
      <c r="ASO224" s="104"/>
      <c r="ASS224" s="104"/>
      <c r="ASW224" s="104"/>
      <c r="ATA224" s="104"/>
      <c r="ATE224" s="104"/>
      <c r="ATI224" s="104"/>
      <c r="ATM224" s="104"/>
      <c r="ATQ224" s="104"/>
      <c r="ATU224" s="104"/>
      <c r="ATY224" s="104"/>
      <c r="AUC224" s="104"/>
      <c r="AUG224" s="104"/>
      <c r="AUK224" s="104"/>
      <c r="AUO224" s="104"/>
      <c r="AUS224" s="104"/>
      <c r="AUW224" s="104"/>
      <c r="AVA224" s="104"/>
      <c r="AVE224" s="104"/>
      <c r="AVI224" s="104"/>
      <c r="AVM224" s="104"/>
      <c r="AVQ224" s="104"/>
      <c r="AVU224" s="104"/>
      <c r="AVY224" s="104"/>
      <c r="AWC224" s="104"/>
      <c r="AWG224" s="104"/>
      <c r="AWK224" s="104"/>
      <c r="AWO224" s="104"/>
      <c r="AWS224" s="104"/>
      <c r="AWW224" s="104"/>
      <c r="AXA224" s="104"/>
      <c r="AXE224" s="104"/>
      <c r="AXI224" s="104"/>
      <c r="AXM224" s="104"/>
      <c r="AXQ224" s="104"/>
      <c r="AXU224" s="104"/>
      <c r="AXY224" s="104"/>
      <c r="AYC224" s="104"/>
      <c r="AYG224" s="104"/>
      <c r="AYK224" s="104"/>
      <c r="AYO224" s="104"/>
      <c r="AYS224" s="104"/>
      <c r="AYW224" s="104"/>
      <c r="AZA224" s="104"/>
      <c r="AZE224" s="104"/>
      <c r="AZI224" s="104"/>
      <c r="AZM224" s="104"/>
      <c r="AZQ224" s="104"/>
      <c r="AZU224" s="104"/>
      <c r="AZY224" s="104"/>
      <c r="BAC224" s="104"/>
      <c r="BAG224" s="104"/>
      <c r="BAK224" s="104"/>
      <c r="BAO224" s="104"/>
      <c r="BAS224" s="104"/>
      <c r="BAW224" s="104"/>
      <c r="BBA224" s="104"/>
      <c r="BBE224" s="104"/>
      <c r="BBI224" s="104"/>
      <c r="BBM224" s="104"/>
      <c r="BBQ224" s="104"/>
      <c r="BBU224" s="104"/>
      <c r="BBY224" s="104"/>
      <c r="BCC224" s="104"/>
      <c r="BCG224" s="104"/>
      <c r="BCK224" s="104"/>
      <c r="BCO224" s="104"/>
      <c r="BCS224" s="104"/>
      <c r="BCW224" s="104"/>
      <c r="BDA224" s="104"/>
      <c r="BDE224" s="104"/>
      <c r="BDI224" s="104"/>
      <c r="BDM224" s="104"/>
      <c r="BDQ224" s="104"/>
      <c r="BDU224" s="104"/>
      <c r="BDY224" s="104"/>
      <c r="BEC224" s="104"/>
      <c r="BEG224" s="104"/>
      <c r="BEK224" s="104"/>
      <c r="BEO224" s="104"/>
      <c r="BES224" s="104"/>
      <c r="BEW224" s="104"/>
      <c r="BFA224" s="104"/>
      <c r="BFE224" s="104"/>
      <c r="BFI224" s="104"/>
      <c r="BFM224" s="104"/>
      <c r="BFQ224" s="104"/>
      <c r="BFU224" s="104"/>
      <c r="BFY224" s="104"/>
      <c r="BGC224" s="104"/>
      <c r="BGG224" s="104"/>
      <c r="BGK224" s="104"/>
      <c r="BGO224" s="104"/>
      <c r="BGS224" s="104"/>
      <c r="BGW224" s="104"/>
      <c r="BHA224" s="104"/>
      <c r="BHE224" s="104"/>
      <c r="BHI224" s="104"/>
      <c r="BHM224" s="104"/>
      <c r="BHQ224" s="104"/>
      <c r="BHU224" s="104"/>
      <c r="BHY224" s="104"/>
      <c r="BIC224" s="104"/>
      <c r="BIG224" s="104"/>
      <c r="BIK224" s="104"/>
      <c r="BIO224" s="104"/>
      <c r="BIS224" s="104"/>
      <c r="BIW224" s="104"/>
      <c r="BJA224" s="104"/>
      <c r="BJE224" s="104"/>
      <c r="BJI224" s="104"/>
      <c r="BJM224" s="104"/>
      <c r="BJQ224" s="104"/>
      <c r="BJU224" s="104"/>
      <c r="BJY224" s="104"/>
      <c r="BKC224" s="104"/>
      <c r="BKG224" s="104"/>
      <c r="BKK224" s="104"/>
      <c r="BKO224" s="104"/>
      <c r="BKS224" s="104"/>
      <c r="BKW224" s="104"/>
      <c r="BLA224" s="104"/>
      <c r="BLE224" s="104"/>
      <c r="BLI224" s="104"/>
      <c r="BLM224" s="104"/>
      <c r="BLQ224" s="104"/>
      <c r="BLU224" s="104"/>
      <c r="BLY224" s="104"/>
      <c r="BMC224" s="104"/>
      <c r="BMG224" s="104"/>
      <c r="BMK224" s="104"/>
      <c r="BMO224" s="104"/>
      <c r="BMS224" s="104"/>
      <c r="BMW224" s="104"/>
      <c r="BNA224" s="104"/>
      <c r="BNE224" s="104"/>
      <c r="BNI224" s="104"/>
      <c r="BNM224" s="104"/>
      <c r="BNQ224" s="104"/>
      <c r="BNU224" s="104"/>
      <c r="BNY224" s="104"/>
      <c r="BOC224" s="104"/>
      <c r="BOG224" s="104"/>
      <c r="BOK224" s="104"/>
      <c r="BOO224" s="104"/>
      <c r="BOS224" s="104"/>
      <c r="BOW224" s="104"/>
      <c r="BPA224" s="104"/>
      <c r="BPE224" s="104"/>
      <c r="BPI224" s="104"/>
      <c r="BPM224" s="104"/>
      <c r="BPQ224" s="104"/>
      <c r="BPU224" s="104"/>
      <c r="BPY224" s="104"/>
      <c r="BQC224" s="104"/>
      <c r="BQG224" s="104"/>
      <c r="BQK224" s="104"/>
      <c r="BQO224" s="104"/>
      <c r="BQS224" s="104"/>
      <c r="BQW224" s="104"/>
      <c r="BRA224" s="104"/>
      <c r="BRE224" s="104"/>
      <c r="BRI224" s="104"/>
      <c r="BRM224" s="104"/>
      <c r="BRQ224" s="104"/>
      <c r="BRU224" s="104"/>
      <c r="BRY224" s="104"/>
      <c r="BSC224" s="104"/>
      <c r="BSG224" s="104"/>
      <c r="BSK224" s="104"/>
      <c r="BSO224" s="104"/>
      <c r="BSS224" s="104"/>
      <c r="BSW224" s="104"/>
      <c r="BTA224" s="104"/>
      <c r="BTE224" s="104"/>
      <c r="BTI224" s="104"/>
      <c r="BTM224" s="104"/>
      <c r="BTQ224" s="104"/>
      <c r="BTU224" s="104"/>
      <c r="BTY224" s="104"/>
      <c r="BUC224" s="104"/>
      <c r="BUG224" s="104"/>
      <c r="BUK224" s="104"/>
      <c r="BUO224" s="104"/>
      <c r="BUS224" s="104"/>
      <c r="BUW224" s="104"/>
      <c r="BVA224" s="104"/>
      <c r="BVE224" s="104"/>
      <c r="BVI224" s="104"/>
      <c r="BVM224" s="104"/>
      <c r="BVQ224" s="104"/>
      <c r="BVU224" s="104"/>
      <c r="BVY224" s="104"/>
      <c r="BWC224" s="104"/>
      <c r="BWG224" s="104"/>
      <c r="BWK224" s="104"/>
      <c r="BWO224" s="104"/>
      <c r="BWS224" s="104"/>
      <c r="BWW224" s="104"/>
      <c r="BXA224" s="104"/>
      <c r="BXE224" s="104"/>
      <c r="BXI224" s="104"/>
      <c r="BXM224" s="104"/>
      <c r="BXQ224" s="104"/>
      <c r="BXU224" s="104"/>
      <c r="BXY224" s="104"/>
      <c r="BYC224" s="104"/>
      <c r="BYG224" s="104"/>
      <c r="BYK224" s="104"/>
      <c r="BYO224" s="104"/>
      <c r="BYS224" s="104"/>
      <c r="BYW224" s="104"/>
      <c r="BZA224" s="104"/>
      <c r="BZE224" s="104"/>
      <c r="BZI224" s="104"/>
      <c r="BZM224" s="104"/>
      <c r="BZQ224" s="104"/>
      <c r="BZU224" s="104"/>
      <c r="BZY224" s="104"/>
      <c r="CAC224" s="104"/>
      <c r="CAG224" s="104"/>
      <c r="CAK224" s="104"/>
      <c r="CAO224" s="104"/>
      <c r="CAS224" s="104"/>
      <c r="CAW224" s="104"/>
      <c r="CBA224" s="104"/>
      <c r="CBE224" s="104"/>
      <c r="CBI224" s="104"/>
      <c r="CBM224" s="104"/>
      <c r="CBQ224" s="104"/>
      <c r="CBU224" s="104"/>
      <c r="CBY224" s="104"/>
      <c r="CCC224" s="104"/>
      <c r="CCG224" s="104"/>
      <c r="CCK224" s="104"/>
      <c r="CCO224" s="104"/>
      <c r="CCS224" s="104"/>
      <c r="CCW224" s="104"/>
      <c r="CDA224" s="104"/>
      <c r="CDE224" s="104"/>
      <c r="CDI224" s="104"/>
      <c r="CDM224" s="104"/>
      <c r="CDQ224" s="104"/>
      <c r="CDU224" s="104"/>
      <c r="CDY224" s="104"/>
      <c r="CEC224" s="104"/>
      <c r="CEG224" s="104"/>
      <c r="CEK224" s="104"/>
      <c r="CEO224" s="104"/>
      <c r="CES224" s="104"/>
      <c r="CEW224" s="104"/>
      <c r="CFA224" s="104"/>
      <c r="CFE224" s="104"/>
      <c r="CFI224" s="104"/>
      <c r="CFM224" s="104"/>
      <c r="CFQ224" s="104"/>
      <c r="CFU224" s="104"/>
      <c r="CFY224" s="104"/>
      <c r="CGC224" s="104"/>
      <c r="CGG224" s="104"/>
      <c r="CGK224" s="104"/>
      <c r="CGO224" s="104"/>
      <c r="CGS224" s="104"/>
      <c r="CGW224" s="104"/>
      <c r="CHA224" s="104"/>
      <c r="CHE224" s="104"/>
      <c r="CHI224" s="104"/>
      <c r="CHM224" s="104"/>
      <c r="CHQ224" s="104"/>
      <c r="CHU224" s="104"/>
      <c r="CHY224" s="104"/>
      <c r="CIC224" s="104"/>
      <c r="CIG224" s="104"/>
      <c r="CIK224" s="104"/>
      <c r="CIO224" s="104"/>
      <c r="CIS224" s="104"/>
      <c r="CIW224" s="104"/>
      <c r="CJA224" s="104"/>
      <c r="CJE224" s="104"/>
      <c r="CJI224" s="104"/>
      <c r="CJM224" s="104"/>
      <c r="CJQ224" s="104"/>
      <c r="CJU224" s="104"/>
      <c r="CJY224" s="104"/>
      <c r="CKC224" s="104"/>
      <c r="CKG224" s="104"/>
      <c r="CKK224" s="104"/>
      <c r="CKO224" s="104"/>
      <c r="CKS224" s="104"/>
      <c r="CKW224" s="104"/>
      <c r="CLA224" s="104"/>
      <c r="CLE224" s="104"/>
      <c r="CLI224" s="104"/>
      <c r="CLM224" s="104"/>
      <c r="CLQ224" s="104"/>
      <c r="CLU224" s="104"/>
      <c r="CLY224" s="104"/>
      <c r="CMC224" s="104"/>
      <c r="CMG224" s="104"/>
      <c r="CMK224" s="104"/>
      <c r="CMO224" s="104"/>
      <c r="CMS224" s="104"/>
      <c r="CMW224" s="104"/>
      <c r="CNA224" s="104"/>
      <c r="CNE224" s="104"/>
      <c r="CNI224" s="104"/>
      <c r="CNM224" s="104"/>
      <c r="CNQ224" s="104"/>
      <c r="CNU224" s="104"/>
      <c r="CNY224" s="104"/>
      <c r="COC224" s="104"/>
      <c r="COG224" s="104"/>
      <c r="COK224" s="104"/>
      <c r="COO224" s="104"/>
      <c r="COS224" s="104"/>
      <c r="COW224" s="104"/>
      <c r="CPA224" s="104"/>
      <c r="CPE224" s="104"/>
      <c r="CPI224" s="104"/>
      <c r="CPM224" s="104"/>
      <c r="CPQ224" s="104"/>
      <c r="CPU224" s="104"/>
      <c r="CPY224" s="104"/>
      <c r="CQC224" s="104"/>
      <c r="CQG224" s="104"/>
      <c r="CQK224" s="104"/>
      <c r="CQO224" s="104"/>
      <c r="CQS224" s="104"/>
      <c r="CQW224" s="104"/>
      <c r="CRA224" s="104"/>
      <c r="CRE224" s="104"/>
      <c r="CRI224" s="104"/>
      <c r="CRM224" s="104"/>
      <c r="CRQ224" s="104"/>
      <c r="CRU224" s="104"/>
      <c r="CRY224" s="104"/>
      <c r="CSC224" s="104"/>
      <c r="CSG224" s="104"/>
      <c r="CSK224" s="104"/>
      <c r="CSO224" s="104"/>
      <c r="CSS224" s="104"/>
      <c r="CSW224" s="104"/>
      <c r="CTA224" s="104"/>
      <c r="CTE224" s="104"/>
      <c r="CTI224" s="104"/>
      <c r="CTM224" s="104"/>
      <c r="CTQ224" s="104"/>
      <c r="CTU224" s="104"/>
      <c r="CTY224" s="104"/>
      <c r="CUC224" s="104"/>
      <c r="CUG224" s="104"/>
      <c r="CUK224" s="104"/>
      <c r="CUO224" s="104"/>
      <c r="CUS224" s="104"/>
      <c r="CUW224" s="104"/>
      <c r="CVA224" s="104"/>
      <c r="CVE224" s="104"/>
      <c r="CVI224" s="104"/>
      <c r="CVM224" s="104"/>
      <c r="CVQ224" s="104"/>
      <c r="CVU224" s="104"/>
      <c r="CVY224" s="104"/>
      <c r="CWC224" s="104"/>
      <c r="CWG224" s="104"/>
      <c r="CWK224" s="104"/>
      <c r="CWO224" s="104"/>
      <c r="CWS224" s="104"/>
      <c r="CWW224" s="104"/>
      <c r="CXA224" s="104"/>
      <c r="CXE224" s="104"/>
      <c r="CXI224" s="104"/>
      <c r="CXM224" s="104"/>
      <c r="CXQ224" s="104"/>
      <c r="CXU224" s="104"/>
      <c r="CXY224" s="104"/>
      <c r="CYC224" s="104"/>
      <c r="CYG224" s="104"/>
      <c r="CYK224" s="104"/>
      <c r="CYO224" s="104"/>
      <c r="CYS224" s="104"/>
      <c r="CYW224" s="104"/>
      <c r="CZA224" s="104"/>
      <c r="CZE224" s="104"/>
      <c r="CZI224" s="104"/>
      <c r="CZM224" s="104"/>
      <c r="CZQ224" s="104"/>
      <c r="CZU224" s="104"/>
      <c r="CZY224" s="104"/>
      <c r="DAC224" s="104"/>
      <c r="DAG224" s="104"/>
      <c r="DAK224" s="104"/>
      <c r="DAO224" s="104"/>
      <c r="DAS224" s="104"/>
      <c r="DAW224" s="104"/>
      <c r="DBA224" s="104"/>
      <c r="DBE224" s="104"/>
      <c r="DBI224" s="104"/>
      <c r="DBM224" s="104"/>
      <c r="DBQ224" s="104"/>
      <c r="DBU224" s="104"/>
      <c r="DBY224" s="104"/>
      <c r="DCC224" s="104"/>
      <c r="DCG224" s="104"/>
      <c r="DCK224" s="104"/>
      <c r="DCO224" s="104"/>
      <c r="DCS224" s="104"/>
      <c r="DCW224" s="104"/>
      <c r="DDA224" s="104"/>
      <c r="DDE224" s="104"/>
      <c r="DDI224" s="104"/>
      <c r="DDM224" s="104"/>
      <c r="DDQ224" s="104"/>
      <c r="DDU224" s="104"/>
      <c r="DDY224" s="104"/>
      <c r="DEC224" s="104"/>
      <c r="DEG224" s="104"/>
      <c r="DEK224" s="104"/>
      <c r="DEO224" s="104"/>
      <c r="DES224" s="104"/>
      <c r="DEW224" s="104"/>
      <c r="DFA224" s="104"/>
      <c r="DFE224" s="104"/>
      <c r="DFI224" s="104"/>
      <c r="DFM224" s="104"/>
      <c r="DFQ224" s="104"/>
      <c r="DFU224" s="104"/>
      <c r="DFY224" s="104"/>
      <c r="DGC224" s="104"/>
      <c r="DGG224" s="104"/>
      <c r="DGK224" s="104"/>
      <c r="DGO224" s="104"/>
      <c r="DGS224" s="104"/>
      <c r="DGW224" s="104"/>
      <c r="DHA224" s="104"/>
      <c r="DHE224" s="104"/>
      <c r="DHI224" s="104"/>
      <c r="DHM224" s="104"/>
      <c r="DHQ224" s="104"/>
      <c r="DHU224" s="104"/>
      <c r="DHY224" s="104"/>
      <c r="DIC224" s="104"/>
      <c r="DIG224" s="104"/>
      <c r="DIK224" s="104"/>
      <c r="DIO224" s="104"/>
      <c r="DIS224" s="104"/>
      <c r="DIW224" s="104"/>
      <c r="DJA224" s="104"/>
      <c r="DJE224" s="104"/>
      <c r="DJI224" s="104"/>
      <c r="DJM224" s="104"/>
      <c r="DJQ224" s="104"/>
      <c r="DJU224" s="104"/>
      <c r="DJY224" s="104"/>
      <c r="DKC224" s="104"/>
      <c r="DKG224" s="104"/>
      <c r="DKK224" s="104"/>
      <c r="DKO224" s="104"/>
      <c r="DKS224" s="104"/>
      <c r="DKW224" s="104"/>
      <c r="DLA224" s="104"/>
      <c r="DLE224" s="104"/>
      <c r="DLI224" s="104"/>
      <c r="DLM224" s="104"/>
      <c r="DLQ224" s="104"/>
      <c r="DLU224" s="104"/>
      <c r="DLY224" s="104"/>
      <c r="DMC224" s="104"/>
      <c r="DMG224" s="104"/>
      <c r="DMK224" s="104"/>
      <c r="DMO224" s="104"/>
      <c r="DMS224" s="104"/>
      <c r="DMW224" s="104"/>
      <c r="DNA224" s="104"/>
      <c r="DNE224" s="104"/>
      <c r="DNI224" s="104"/>
      <c r="DNM224" s="104"/>
      <c r="DNQ224" s="104"/>
      <c r="DNU224" s="104"/>
      <c r="DNY224" s="104"/>
      <c r="DOC224" s="104"/>
      <c r="DOG224" s="104"/>
      <c r="DOK224" s="104"/>
      <c r="DOO224" s="104"/>
      <c r="DOS224" s="104"/>
      <c r="DOW224" s="104"/>
      <c r="DPA224" s="104"/>
      <c r="DPE224" s="104"/>
      <c r="DPI224" s="104"/>
      <c r="DPM224" s="104"/>
      <c r="DPQ224" s="104"/>
      <c r="DPU224" s="104"/>
      <c r="DPY224" s="104"/>
      <c r="DQC224" s="104"/>
      <c r="DQG224" s="104"/>
      <c r="DQK224" s="104"/>
      <c r="DQO224" s="104"/>
      <c r="DQS224" s="104"/>
      <c r="DQW224" s="104"/>
      <c r="DRA224" s="104"/>
      <c r="DRE224" s="104"/>
      <c r="DRI224" s="104"/>
      <c r="DRM224" s="104"/>
      <c r="DRQ224" s="104"/>
      <c r="DRU224" s="104"/>
      <c r="DRY224" s="104"/>
      <c r="DSC224" s="104"/>
      <c r="DSG224" s="104"/>
      <c r="DSK224" s="104"/>
      <c r="DSO224" s="104"/>
      <c r="DSS224" s="104"/>
      <c r="DSW224" s="104"/>
      <c r="DTA224" s="104"/>
      <c r="DTE224" s="104"/>
      <c r="DTI224" s="104"/>
      <c r="DTM224" s="104"/>
      <c r="DTQ224" s="104"/>
      <c r="DTU224" s="104"/>
      <c r="DTY224" s="104"/>
      <c r="DUC224" s="104"/>
      <c r="DUG224" s="104"/>
      <c r="DUK224" s="104"/>
      <c r="DUO224" s="104"/>
      <c r="DUS224" s="104"/>
      <c r="DUW224" s="104"/>
      <c r="DVA224" s="104"/>
      <c r="DVE224" s="104"/>
      <c r="DVI224" s="104"/>
      <c r="DVM224" s="104"/>
      <c r="DVQ224" s="104"/>
      <c r="DVU224" s="104"/>
      <c r="DVY224" s="104"/>
      <c r="DWC224" s="104"/>
      <c r="DWG224" s="104"/>
      <c r="DWK224" s="104"/>
      <c r="DWO224" s="104"/>
      <c r="DWS224" s="104"/>
      <c r="DWW224" s="104"/>
      <c r="DXA224" s="104"/>
      <c r="DXE224" s="104"/>
      <c r="DXI224" s="104"/>
      <c r="DXM224" s="104"/>
      <c r="DXQ224" s="104"/>
      <c r="DXU224" s="104"/>
      <c r="DXY224" s="104"/>
      <c r="DYC224" s="104"/>
      <c r="DYG224" s="104"/>
      <c r="DYK224" s="104"/>
      <c r="DYO224" s="104"/>
      <c r="DYS224" s="104"/>
      <c r="DYW224" s="104"/>
      <c r="DZA224" s="104"/>
      <c r="DZE224" s="104"/>
      <c r="DZI224" s="104"/>
      <c r="DZM224" s="104"/>
      <c r="DZQ224" s="104"/>
      <c r="DZU224" s="104"/>
      <c r="DZY224" s="104"/>
      <c r="EAC224" s="104"/>
      <c r="EAG224" s="104"/>
      <c r="EAK224" s="104"/>
      <c r="EAO224" s="104"/>
      <c r="EAS224" s="104"/>
      <c r="EAW224" s="104"/>
      <c r="EBA224" s="104"/>
      <c r="EBE224" s="104"/>
      <c r="EBI224" s="104"/>
      <c r="EBM224" s="104"/>
      <c r="EBQ224" s="104"/>
      <c r="EBU224" s="104"/>
      <c r="EBY224" s="104"/>
      <c r="ECC224" s="104"/>
      <c r="ECG224" s="104"/>
      <c r="ECK224" s="104"/>
      <c r="ECO224" s="104"/>
      <c r="ECS224" s="104"/>
      <c r="ECW224" s="104"/>
      <c r="EDA224" s="104"/>
      <c r="EDE224" s="104"/>
      <c r="EDI224" s="104"/>
      <c r="EDM224" s="104"/>
      <c r="EDQ224" s="104"/>
      <c r="EDU224" s="104"/>
      <c r="EDY224" s="104"/>
      <c r="EEC224" s="104"/>
      <c r="EEG224" s="104"/>
      <c r="EEK224" s="104"/>
      <c r="EEO224" s="104"/>
      <c r="EES224" s="104"/>
      <c r="EEW224" s="104"/>
      <c r="EFA224" s="104"/>
      <c r="EFE224" s="104"/>
      <c r="EFI224" s="104"/>
      <c r="EFM224" s="104"/>
      <c r="EFQ224" s="104"/>
      <c r="EFU224" s="104"/>
      <c r="EFY224" s="104"/>
      <c r="EGC224" s="104"/>
      <c r="EGG224" s="104"/>
      <c r="EGK224" s="104"/>
      <c r="EGO224" s="104"/>
      <c r="EGS224" s="104"/>
      <c r="EGW224" s="104"/>
      <c r="EHA224" s="104"/>
      <c r="EHE224" s="104"/>
      <c r="EHI224" s="104"/>
      <c r="EHM224" s="104"/>
      <c r="EHQ224" s="104"/>
      <c r="EHU224" s="104"/>
      <c r="EHY224" s="104"/>
      <c r="EIC224" s="104"/>
      <c r="EIG224" s="104"/>
      <c r="EIK224" s="104"/>
      <c r="EIO224" s="104"/>
      <c r="EIS224" s="104"/>
      <c r="EIW224" s="104"/>
      <c r="EJA224" s="104"/>
      <c r="EJE224" s="104"/>
      <c r="EJI224" s="104"/>
      <c r="EJM224" s="104"/>
      <c r="EJQ224" s="104"/>
      <c r="EJU224" s="104"/>
      <c r="EJY224" s="104"/>
      <c r="EKC224" s="104"/>
      <c r="EKG224" s="104"/>
      <c r="EKK224" s="104"/>
      <c r="EKO224" s="104"/>
      <c r="EKS224" s="104"/>
      <c r="EKW224" s="104"/>
      <c r="ELA224" s="104"/>
      <c r="ELE224" s="104"/>
      <c r="ELI224" s="104"/>
      <c r="ELM224" s="104"/>
      <c r="ELQ224" s="104"/>
      <c r="ELU224" s="104"/>
      <c r="ELY224" s="104"/>
      <c r="EMC224" s="104"/>
      <c r="EMG224" s="104"/>
      <c r="EMK224" s="104"/>
      <c r="EMO224" s="104"/>
      <c r="EMS224" s="104"/>
      <c r="EMW224" s="104"/>
      <c r="ENA224" s="104"/>
      <c r="ENE224" s="104"/>
      <c r="ENI224" s="104"/>
      <c r="ENM224" s="104"/>
      <c r="ENQ224" s="104"/>
      <c r="ENU224" s="104"/>
      <c r="ENY224" s="104"/>
      <c r="EOC224" s="104"/>
      <c r="EOG224" s="104"/>
      <c r="EOK224" s="104"/>
      <c r="EOO224" s="104"/>
      <c r="EOS224" s="104"/>
      <c r="EOW224" s="104"/>
      <c r="EPA224" s="104"/>
      <c r="EPE224" s="104"/>
      <c r="EPI224" s="104"/>
      <c r="EPM224" s="104"/>
      <c r="EPQ224" s="104"/>
      <c r="EPU224" s="104"/>
      <c r="EPY224" s="104"/>
      <c r="EQC224" s="104"/>
      <c r="EQG224" s="104"/>
      <c r="EQK224" s="104"/>
      <c r="EQO224" s="104"/>
      <c r="EQS224" s="104"/>
      <c r="EQW224" s="104"/>
      <c r="ERA224" s="104"/>
      <c r="ERE224" s="104"/>
      <c r="ERI224" s="104"/>
      <c r="ERM224" s="104"/>
      <c r="ERQ224" s="104"/>
      <c r="ERU224" s="104"/>
      <c r="ERY224" s="104"/>
      <c r="ESC224" s="104"/>
      <c r="ESG224" s="104"/>
      <c r="ESK224" s="104"/>
      <c r="ESO224" s="104"/>
      <c r="ESS224" s="104"/>
      <c r="ESW224" s="104"/>
      <c r="ETA224" s="104"/>
      <c r="ETE224" s="104"/>
      <c r="ETI224" s="104"/>
      <c r="ETM224" s="104"/>
      <c r="ETQ224" s="104"/>
      <c r="ETU224" s="104"/>
      <c r="ETY224" s="104"/>
      <c r="EUC224" s="104"/>
      <c r="EUG224" s="104"/>
      <c r="EUK224" s="104"/>
      <c r="EUO224" s="104"/>
      <c r="EUS224" s="104"/>
      <c r="EUW224" s="104"/>
      <c r="EVA224" s="104"/>
      <c r="EVE224" s="104"/>
      <c r="EVI224" s="104"/>
      <c r="EVM224" s="104"/>
      <c r="EVQ224" s="104"/>
      <c r="EVU224" s="104"/>
      <c r="EVY224" s="104"/>
      <c r="EWC224" s="104"/>
      <c r="EWG224" s="104"/>
      <c r="EWK224" s="104"/>
      <c r="EWO224" s="104"/>
      <c r="EWS224" s="104"/>
      <c r="EWW224" s="104"/>
      <c r="EXA224" s="104"/>
      <c r="EXE224" s="104"/>
      <c r="EXI224" s="104"/>
      <c r="EXM224" s="104"/>
      <c r="EXQ224" s="104"/>
      <c r="EXU224" s="104"/>
      <c r="EXY224" s="104"/>
      <c r="EYC224" s="104"/>
      <c r="EYG224" s="104"/>
      <c r="EYK224" s="104"/>
      <c r="EYO224" s="104"/>
      <c r="EYS224" s="104"/>
      <c r="EYW224" s="104"/>
      <c r="EZA224" s="104"/>
      <c r="EZE224" s="104"/>
      <c r="EZI224" s="104"/>
      <c r="EZM224" s="104"/>
      <c r="EZQ224" s="104"/>
      <c r="EZU224" s="104"/>
      <c r="EZY224" s="104"/>
      <c r="FAC224" s="104"/>
      <c r="FAG224" s="104"/>
      <c r="FAK224" s="104"/>
    </row>
    <row r="225" spans="1:1021 1025:2045 2049:3069 3073:4093" x14ac:dyDescent="0.25">
      <c r="A225" s="102"/>
      <c r="B225" s="72" t="s">
        <v>301</v>
      </c>
      <c r="C225" s="75" t="s">
        <v>111</v>
      </c>
      <c r="D225" s="97"/>
      <c r="E225" s="104"/>
      <c r="I225" s="104"/>
      <c r="M225" s="104"/>
      <c r="Q225" s="104"/>
      <c r="U225" s="104"/>
      <c r="Y225" s="104"/>
      <c r="AC225" s="104"/>
      <c r="AG225" s="104"/>
      <c r="AK225" s="104"/>
      <c r="AO225" s="104"/>
      <c r="AS225" s="104"/>
      <c r="AW225" s="104"/>
      <c r="BA225" s="104"/>
      <c r="BE225" s="104"/>
      <c r="BI225" s="104"/>
      <c r="BM225" s="104"/>
      <c r="BQ225" s="104"/>
      <c r="BU225" s="104"/>
      <c r="BY225" s="104"/>
      <c r="CC225" s="104"/>
      <c r="CG225" s="104"/>
      <c r="CK225" s="104"/>
      <c r="CO225" s="104"/>
      <c r="CS225" s="104"/>
      <c r="CW225" s="104"/>
      <c r="DA225" s="104"/>
      <c r="DE225" s="104"/>
      <c r="DI225" s="104"/>
      <c r="DM225" s="104"/>
      <c r="DQ225" s="104"/>
      <c r="DU225" s="104"/>
      <c r="DY225" s="104"/>
      <c r="EC225" s="104"/>
      <c r="EG225" s="104"/>
      <c r="EK225" s="104"/>
      <c r="EO225" s="104"/>
      <c r="ES225" s="104"/>
      <c r="EW225" s="104"/>
      <c r="FA225" s="104"/>
      <c r="FE225" s="104"/>
      <c r="FI225" s="104"/>
      <c r="FM225" s="104"/>
      <c r="FQ225" s="104"/>
      <c r="FU225" s="104"/>
      <c r="FY225" s="104"/>
      <c r="GC225" s="104"/>
      <c r="GG225" s="104"/>
      <c r="GK225" s="104"/>
      <c r="GO225" s="104"/>
      <c r="GS225" s="104"/>
      <c r="GW225" s="104"/>
      <c r="HA225" s="104"/>
      <c r="HE225" s="104"/>
      <c r="HI225" s="104"/>
      <c r="HM225" s="104"/>
      <c r="HQ225" s="104"/>
      <c r="HU225" s="104"/>
      <c r="HY225" s="104"/>
      <c r="IC225" s="104"/>
      <c r="IG225" s="104"/>
      <c r="IK225" s="104"/>
      <c r="IO225" s="104"/>
      <c r="IS225" s="104"/>
      <c r="IW225" s="104"/>
      <c r="JA225" s="104"/>
      <c r="JE225" s="104"/>
      <c r="JI225" s="104"/>
      <c r="JM225" s="104"/>
      <c r="JQ225" s="104"/>
      <c r="JU225" s="104"/>
      <c r="JY225" s="104"/>
      <c r="KC225" s="104"/>
      <c r="KG225" s="104"/>
      <c r="KK225" s="104"/>
      <c r="KO225" s="104"/>
      <c r="KS225" s="104"/>
      <c r="KW225" s="104"/>
      <c r="LA225" s="104"/>
      <c r="LE225" s="104"/>
      <c r="LI225" s="104"/>
      <c r="LM225" s="104"/>
      <c r="LQ225" s="104"/>
      <c r="LU225" s="104"/>
      <c r="LY225" s="104"/>
      <c r="MC225" s="104"/>
      <c r="MG225" s="104"/>
      <c r="MK225" s="104"/>
      <c r="MO225" s="104"/>
      <c r="MS225" s="104"/>
      <c r="MW225" s="104"/>
      <c r="NA225" s="104"/>
      <c r="NE225" s="104"/>
      <c r="NI225" s="104"/>
      <c r="NM225" s="104"/>
      <c r="NQ225" s="104"/>
      <c r="NU225" s="104"/>
      <c r="NY225" s="104"/>
      <c r="OC225" s="104"/>
      <c r="OG225" s="104"/>
      <c r="OK225" s="104"/>
      <c r="OO225" s="104"/>
      <c r="OS225" s="104"/>
      <c r="OW225" s="104"/>
      <c r="PA225" s="104"/>
      <c r="PE225" s="104"/>
      <c r="PI225" s="104"/>
      <c r="PM225" s="104"/>
      <c r="PQ225" s="104"/>
      <c r="PU225" s="104"/>
      <c r="PY225" s="104"/>
      <c r="QC225" s="104"/>
      <c r="QG225" s="104"/>
      <c r="QK225" s="104"/>
      <c r="QO225" s="104"/>
      <c r="QS225" s="104"/>
      <c r="QW225" s="104"/>
      <c r="RA225" s="104"/>
      <c r="RE225" s="104"/>
      <c r="RI225" s="104"/>
      <c r="RM225" s="104"/>
      <c r="RQ225" s="104"/>
      <c r="RU225" s="104"/>
      <c r="RY225" s="104"/>
      <c r="SC225" s="104"/>
      <c r="SG225" s="104"/>
      <c r="SK225" s="104"/>
      <c r="SO225" s="104"/>
      <c r="SS225" s="104"/>
      <c r="SW225" s="104"/>
      <c r="TA225" s="104"/>
      <c r="TE225" s="104"/>
      <c r="TI225" s="104"/>
      <c r="TM225" s="104"/>
      <c r="TQ225" s="104"/>
      <c r="TU225" s="104"/>
      <c r="TY225" s="104"/>
      <c r="UC225" s="104"/>
      <c r="UG225" s="104"/>
      <c r="UK225" s="104"/>
      <c r="UO225" s="104"/>
      <c r="US225" s="104"/>
      <c r="UW225" s="104"/>
      <c r="VA225" s="104"/>
      <c r="VE225" s="104"/>
      <c r="VI225" s="104"/>
      <c r="VM225" s="104"/>
      <c r="VQ225" s="104"/>
      <c r="VU225" s="104"/>
      <c r="VY225" s="104"/>
      <c r="WC225" s="104"/>
      <c r="WG225" s="104"/>
      <c r="WK225" s="104"/>
      <c r="WO225" s="104"/>
      <c r="WS225" s="104"/>
      <c r="WW225" s="104"/>
      <c r="XA225" s="104"/>
      <c r="XE225" s="104"/>
      <c r="XI225" s="104"/>
      <c r="XM225" s="104"/>
      <c r="XQ225" s="104"/>
      <c r="XU225" s="104"/>
      <c r="XY225" s="104"/>
      <c r="YC225" s="104"/>
      <c r="YG225" s="104"/>
      <c r="YK225" s="104"/>
      <c r="YO225" s="104"/>
      <c r="YS225" s="104"/>
      <c r="YW225" s="104"/>
      <c r="ZA225" s="104"/>
      <c r="ZE225" s="104"/>
      <c r="ZI225" s="104"/>
      <c r="ZM225" s="104"/>
      <c r="ZQ225" s="104"/>
      <c r="ZU225" s="104"/>
      <c r="ZY225" s="104"/>
      <c r="AAC225" s="104"/>
      <c r="AAG225" s="104"/>
      <c r="AAK225" s="104"/>
      <c r="AAO225" s="104"/>
      <c r="AAS225" s="104"/>
      <c r="AAW225" s="104"/>
      <c r="ABA225" s="104"/>
      <c r="ABE225" s="104"/>
      <c r="ABI225" s="104"/>
      <c r="ABM225" s="104"/>
      <c r="ABQ225" s="104"/>
      <c r="ABU225" s="104"/>
      <c r="ABY225" s="104"/>
      <c r="ACC225" s="104"/>
      <c r="ACG225" s="104"/>
      <c r="ACK225" s="104"/>
      <c r="ACO225" s="104"/>
      <c r="ACS225" s="104"/>
      <c r="ACW225" s="104"/>
      <c r="ADA225" s="104"/>
      <c r="ADE225" s="104"/>
      <c r="ADI225" s="104"/>
      <c r="ADM225" s="104"/>
      <c r="ADQ225" s="104"/>
      <c r="ADU225" s="104"/>
      <c r="ADY225" s="104"/>
      <c r="AEC225" s="104"/>
      <c r="AEG225" s="104"/>
      <c r="AEK225" s="104"/>
      <c r="AEO225" s="104"/>
      <c r="AES225" s="104"/>
      <c r="AEW225" s="104"/>
      <c r="AFA225" s="104"/>
      <c r="AFE225" s="104"/>
      <c r="AFI225" s="104"/>
      <c r="AFM225" s="104"/>
      <c r="AFQ225" s="104"/>
      <c r="AFU225" s="104"/>
      <c r="AFY225" s="104"/>
      <c r="AGC225" s="104"/>
      <c r="AGG225" s="104"/>
      <c r="AGK225" s="104"/>
      <c r="AGO225" s="104"/>
      <c r="AGS225" s="104"/>
      <c r="AGW225" s="104"/>
      <c r="AHA225" s="104"/>
      <c r="AHE225" s="104"/>
      <c r="AHI225" s="104"/>
      <c r="AHM225" s="104"/>
      <c r="AHQ225" s="104"/>
      <c r="AHU225" s="104"/>
      <c r="AHY225" s="104"/>
      <c r="AIC225" s="104"/>
      <c r="AIG225" s="104"/>
      <c r="AIK225" s="104"/>
      <c r="AIO225" s="104"/>
      <c r="AIS225" s="104"/>
      <c r="AIW225" s="104"/>
      <c r="AJA225" s="104"/>
      <c r="AJE225" s="104"/>
      <c r="AJI225" s="104"/>
      <c r="AJM225" s="104"/>
      <c r="AJQ225" s="104"/>
      <c r="AJU225" s="104"/>
      <c r="AJY225" s="104"/>
      <c r="AKC225" s="104"/>
      <c r="AKG225" s="104"/>
      <c r="AKK225" s="104"/>
      <c r="AKO225" s="104"/>
      <c r="AKS225" s="104"/>
      <c r="AKW225" s="104"/>
      <c r="ALA225" s="104"/>
      <c r="ALE225" s="104"/>
      <c r="ALI225" s="104"/>
      <c r="ALM225" s="104"/>
      <c r="ALQ225" s="104"/>
      <c r="ALU225" s="104"/>
      <c r="ALY225" s="104"/>
      <c r="AMC225" s="104"/>
      <c r="AMG225" s="104"/>
      <c r="AMK225" s="104"/>
      <c r="AMO225" s="104"/>
      <c r="AMS225" s="104"/>
      <c r="AMW225" s="104"/>
      <c r="ANA225" s="104"/>
      <c r="ANE225" s="104"/>
      <c r="ANI225" s="104"/>
      <c r="ANM225" s="104"/>
      <c r="ANQ225" s="104"/>
      <c r="ANU225" s="104"/>
      <c r="ANY225" s="104"/>
      <c r="AOC225" s="104"/>
      <c r="AOG225" s="104"/>
      <c r="AOK225" s="104"/>
      <c r="AOO225" s="104"/>
      <c r="AOS225" s="104"/>
      <c r="AOW225" s="104"/>
      <c r="APA225" s="104"/>
      <c r="APE225" s="104"/>
      <c r="API225" s="104"/>
      <c r="APM225" s="104"/>
      <c r="APQ225" s="104"/>
      <c r="APU225" s="104"/>
      <c r="APY225" s="104"/>
      <c r="AQC225" s="104"/>
      <c r="AQG225" s="104"/>
      <c r="AQK225" s="104"/>
      <c r="AQO225" s="104"/>
      <c r="AQS225" s="104"/>
      <c r="AQW225" s="104"/>
      <c r="ARA225" s="104"/>
      <c r="ARE225" s="104"/>
      <c r="ARI225" s="104"/>
      <c r="ARM225" s="104"/>
      <c r="ARQ225" s="104"/>
      <c r="ARU225" s="104"/>
      <c r="ARY225" s="104"/>
      <c r="ASC225" s="104"/>
      <c r="ASG225" s="104"/>
      <c r="ASK225" s="104"/>
      <c r="ASO225" s="104"/>
      <c r="ASS225" s="104"/>
      <c r="ASW225" s="104"/>
      <c r="ATA225" s="104"/>
      <c r="ATE225" s="104"/>
      <c r="ATI225" s="104"/>
      <c r="ATM225" s="104"/>
      <c r="ATQ225" s="104"/>
      <c r="ATU225" s="104"/>
      <c r="ATY225" s="104"/>
      <c r="AUC225" s="104"/>
      <c r="AUG225" s="104"/>
      <c r="AUK225" s="104"/>
      <c r="AUO225" s="104"/>
      <c r="AUS225" s="104"/>
      <c r="AUW225" s="104"/>
      <c r="AVA225" s="104"/>
      <c r="AVE225" s="104"/>
      <c r="AVI225" s="104"/>
      <c r="AVM225" s="104"/>
      <c r="AVQ225" s="104"/>
      <c r="AVU225" s="104"/>
      <c r="AVY225" s="104"/>
      <c r="AWC225" s="104"/>
      <c r="AWG225" s="104"/>
      <c r="AWK225" s="104"/>
      <c r="AWO225" s="104"/>
      <c r="AWS225" s="104"/>
      <c r="AWW225" s="104"/>
      <c r="AXA225" s="104"/>
      <c r="AXE225" s="104"/>
      <c r="AXI225" s="104"/>
      <c r="AXM225" s="104"/>
      <c r="AXQ225" s="104"/>
      <c r="AXU225" s="104"/>
      <c r="AXY225" s="104"/>
      <c r="AYC225" s="104"/>
      <c r="AYG225" s="104"/>
      <c r="AYK225" s="104"/>
      <c r="AYO225" s="104"/>
      <c r="AYS225" s="104"/>
      <c r="AYW225" s="104"/>
      <c r="AZA225" s="104"/>
      <c r="AZE225" s="104"/>
      <c r="AZI225" s="104"/>
      <c r="AZM225" s="104"/>
      <c r="AZQ225" s="104"/>
      <c r="AZU225" s="104"/>
      <c r="AZY225" s="104"/>
      <c r="BAC225" s="104"/>
      <c r="BAG225" s="104"/>
      <c r="BAK225" s="104"/>
      <c r="BAO225" s="104"/>
      <c r="BAS225" s="104"/>
      <c r="BAW225" s="104"/>
      <c r="BBA225" s="104"/>
      <c r="BBE225" s="104"/>
      <c r="BBI225" s="104"/>
      <c r="BBM225" s="104"/>
      <c r="BBQ225" s="104"/>
      <c r="BBU225" s="104"/>
      <c r="BBY225" s="104"/>
      <c r="BCC225" s="104"/>
      <c r="BCG225" s="104"/>
      <c r="BCK225" s="104"/>
      <c r="BCO225" s="104"/>
      <c r="BCS225" s="104"/>
      <c r="BCW225" s="104"/>
      <c r="BDA225" s="104"/>
      <c r="BDE225" s="104"/>
      <c r="BDI225" s="104"/>
      <c r="BDM225" s="104"/>
      <c r="BDQ225" s="104"/>
      <c r="BDU225" s="104"/>
      <c r="BDY225" s="104"/>
      <c r="BEC225" s="104"/>
      <c r="BEG225" s="104"/>
      <c r="BEK225" s="104"/>
      <c r="BEO225" s="104"/>
      <c r="BES225" s="104"/>
      <c r="BEW225" s="104"/>
      <c r="BFA225" s="104"/>
      <c r="BFE225" s="104"/>
      <c r="BFI225" s="104"/>
      <c r="BFM225" s="104"/>
      <c r="BFQ225" s="104"/>
      <c r="BFU225" s="104"/>
      <c r="BFY225" s="104"/>
      <c r="BGC225" s="104"/>
      <c r="BGG225" s="104"/>
      <c r="BGK225" s="104"/>
      <c r="BGO225" s="104"/>
      <c r="BGS225" s="104"/>
      <c r="BGW225" s="104"/>
      <c r="BHA225" s="104"/>
      <c r="BHE225" s="104"/>
      <c r="BHI225" s="104"/>
      <c r="BHM225" s="104"/>
      <c r="BHQ225" s="104"/>
      <c r="BHU225" s="104"/>
      <c r="BHY225" s="104"/>
      <c r="BIC225" s="104"/>
      <c r="BIG225" s="104"/>
      <c r="BIK225" s="104"/>
      <c r="BIO225" s="104"/>
      <c r="BIS225" s="104"/>
      <c r="BIW225" s="104"/>
      <c r="BJA225" s="104"/>
      <c r="BJE225" s="104"/>
      <c r="BJI225" s="104"/>
      <c r="BJM225" s="104"/>
      <c r="BJQ225" s="104"/>
      <c r="BJU225" s="104"/>
      <c r="BJY225" s="104"/>
      <c r="BKC225" s="104"/>
      <c r="BKG225" s="104"/>
      <c r="BKK225" s="104"/>
      <c r="BKO225" s="104"/>
      <c r="BKS225" s="104"/>
      <c r="BKW225" s="104"/>
      <c r="BLA225" s="104"/>
      <c r="BLE225" s="104"/>
      <c r="BLI225" s="104"/>
      <c r="BLM225" s="104"/>
      <c r="BLQ225" s="104"/>
      <c r="BLU225" s="104"/>
      <c r="BLY225" s="104"/>
      <c r="BMC225" s="104"/>
      <c r="BMG225" s="104"/>
      <c r="BMK225" s="104"/>
      <c r="BMO225" s="104"/>
      <c r="BMS225" s="104"/>
      <c r="BMW225" s="104"/>
      <c r="BNA225" s="104"/>
      <c r="BNE225" s="104"/>
      <c r="BNI225" s="104"/>
      <c r="BNM225" s="104"/>
      <c r="BNQ225" s="104"/>
      <c r="BNU225" s="104"/>
      <c r="BNY225" s="104"/>
      <c r="BOC225" s="104"/>
      <c r="BOG225" s="104"/>
      <c r="BOK225" s="104"/>
      <c r="BOO225" s="104"/>
      <c r="BOS225" s="104"/>
      <c r="BOW225" s="104"/>
      <c r="BPA225" s="104"/>
      <c r="BPE225" s="104"/>
      <c r="BPI225" s="104"/>
      <c r="BPM225" s="104"/>
      <c r="BPQ225" s="104"/>
      <c r="BPU225" s="104"/>
      <c r="BPY225" s="104"/>
      <c r="BQC225" s="104"/>
      <c r="BQG225" s="104"/>
      <c r="BQK225" s="104"/>
      <c r="BQO225" s="104"/>
      <c r="BQS225" s="104"/>
      <c r="BQW225" s="104"/>
      <c r="BRA225" s="104"/>
      <c r="BRE225" s="104"/>
      <c r="BRI225" s="104"/>
      <c r="BRM225" s="104"/>
      <c r="BRQ225" s="104"/>
      <c r="BRU225" s="104"/>
      <c r="BRY225" s="104"/>
      <c r="BSC225" s="104"/>
      <c r="BSG225" s="104"/>
      <c r="BSK225" s="104"/>
      <c r="BSO225" s="104"/>
      <c r="BSS225" s="104"/>
      <c r="BSW225" s="104"/>
      <c r="BTA225" s="104"/>
      <c r="BTE225" s="104"/>
      <c r="BTI225" s="104"/>
      <c r="BTM225" s="104"/>
      <c r="BTQ225" s="104"/>
      <c r="BTU225" s="104"/>
      <c r="BTY225" s="104"/>
      <c r="BUC225" s="104"/>
      <c r="BUG225" s="104"/>
      <c r="BUK225" s="104"/>
      <c r="BUO225" s="104"/>
      <c r="BUS225" s="104"/>
      <c r="BUW225" s="104"/>
      <c r="BVA225" s="104"/>
      <c r="BVE225" s="104"/>
      <c r="BVI225" s="104"/>
      <c r="BVM225" s="104"/>
      <c r="BVQ225" s="104"/>
      <c r="BVU225" s="104"/>
      <c r="BVY225" s="104"/>
      <c r="BWC225" s="104"/>
      <c r="BWG225" s="104"/>
      <c r="BWK225" s="104"/>
      <c r="BWO225" s="104"/>
      <c r="BWS225" s="104"/>
      <c r="BWW225" s="104"/>
      <c r="BXA225" s="104"/>
      <c r="BXE225" s="104"/>
      <c r="BXI225" s="104"/>
      <c r="BXM225" s="104"/>
      <c r="BXQ225" s="104"/>
      <c r="BXU225" s="104"/>
      <c r="BXY225" s="104"/>
      <c r="BYC225" s="104"/>
      <c r="BYG225" s="104"/>
      <c r="BYK225" s="104"/>
      <c r="BYO225" s="104"/>
      <c r="BYS225" s="104"/>
      <c r="BYW225" s="104"/>
      <c r="BZA225" s="104"/>
      <c r="BZE225" s="104"/>
      <c r="BZI225" s="104"/>
      <c r="BZM225" s="104"/>
      <c r="BZQ225" s="104"/>
      <c r="BZU225" s="104"/>
      <c r="BZY225" s="104"/>
      <c r="CAC225" s="104"/>
      <c r="CAG225" s="104"/>
      <c r="CAK225" s="104"/>
      <c r="CAO225" s="104"/>
      <c r="CAS225" s="104"/>
      <c r="CAW225" s="104"/>
      <c r="CBA225" s="104"/>
      <c r="CBE225" s="104"/>
      <c r="CBI225" s="104"/>
      <c r="CBM225" s="104"/>
      <c r="CBQ225" s="104"/>
      <c r="CBU225" s="104"/>
      <c r="CBY225" s="104"/>
      <c r="CCC225" s="104"/>
      <c r="CCG225" s="104"/>
      <c r="CCK225" s="104"/>
      <c r="CCO225" s="104"/>
      <c r="CCS225" s="104"/>
      <c r="CCW225" s="104"/>
      <c r="CDA225" s="104"/>
      <c r="CDE225" s="104"/>
      <c r="CDI225" s="104"/>
      <c r="CDM225" s="104"/>
      <c r="CDQ225" s="104"/>
      <c r="CDU225" s="104"/>
      <c r="CDY225" s="104"/>
      <c r="CEC225" s="104"/>
      <c r="CEG225" s="104"/>
      <c r="CEK225" s="104"/>
      <c r="CEO225" s="104"/>
      <c r="CES225" s="104"/>
      <c r="CEW225" s="104"/>
      <c r="CFA225" s="104"/>
      <c r="CFE225" s="104"/>
      <c r="CFI225" s="104"/>
      <c r="CFM225" s="104"/>
      <c r="CFQ225" s="104"/>
      <c r="CFU225" s="104"/>
      <c r="CFY225" s="104"/>
      <c r="CGC225" s="104"/>
      <c r="CGG225" s="104"/>
      <c r="CGK225" s="104"/>
      <c r="CGO225" s="104"/>
      <c r="CGS225" s="104"/>
      <c r="CGW225" s="104"/>
      <c r="CHA225" s="104"/>
      <c r="CHE225" s="104"/>
      <c r="CHI225" s="104"/>
      <c r="CHM225" s="104"/>
      <c r="CHQ225" s="104"/>
      <c r="CHU225" s="104"/>
      <c r="CHY225" s="104"/>
      <c r="CIC225" s="104"/>
      <c r="CIG225" s="104"/>
      <c r="CIK225" s="104"/>
      <c r="CIO225" s="104"/>
      <c r="CIS225" s="104"/>
      <c r="CIW225" s="104"/>
      <c r="CJA225" s="104"/>
      <c r="CJE225" s="104"/>
      <c r="CJI225" s="104"/>
      <c r="CJM225" s="104"/>
      <c r="CJQ225" s="104"/>
      <c r="CJU225" s="104"/>
      <c r="CJY225" s="104"/>
      <c r="CKC225" s="104"/>
      <c r="CKG225" s="104"/>
      <c r="CKK225" s="104"/>
      <c r="CKO225" s="104"/>
      <c r="CKS225" s="104"/>
      <c r="CKW225" s="104"/>
      <c r="CLA225" s="104"/>
      <c r="CLE225" s="104"/>
      <c r="CLI225" s="104"/>
      <c r="CLM225" s="104"/>
      <c r="CLQ225" s="104"/>
      <c r="CLU225" s="104"/>
      <c r="CLY225" s="104"/>
      <c r="CMC225" s="104"/>
      <c r="CMG225" s="104"/>
      <c r="CMK225" s="104"/>
      <c r="CMO225" s="104"/>
      <c r="CMS225" s="104"/>
      <c r="CMW225" s="104"/>
      <c r="CNA225" s="104"/>
      <c r="CNE225" s="104"/>
      <c r="CNI225" s="104"/>
      <c r="CNM225" s="104"/>
      <c r="CNQ225" s="104"/>
      <c r="CNU225" s="104"/>
      <c r="CNY225" s="104"/>
      <c r="COC225" s="104"/>
      <c r="COG225" s="104"/>
      <c r="COK225" s="104"/>
      <c r="COO225" s="104"/>
      <c r="COS225" s="104"/>
      <c r="COW225" s="104"/>
      <c r="CPA225" s="104"/>
      <c r="CPE225" s="104"/>
      <c r="CPI225" s="104"/>
      <c r="CPM225" s="104"/>
      <c r="CPQ225" s="104"/>
      <c r="CPU225" s="104"/>
      <c r="CPY225" s="104"/>
      <c r="CQC225" s="104"/>
      <c r="CQG225" s="104"/>
      <c r="CQK225" s="104"/>
      <c r="CQO225" s="104"/>
      <c r="CQS225" s="104"/>
      <c r="CQW225" s="104"/>
      <c r="CRA225" s="104"/>
      <c r="CRE225" s="104"/>
      <c r="CRI225" s="104"/>
      <c r="CRM225" s="104"/>
      <c r="CRQ225" s="104"/>
      <c r="CRU225" s="104"/>
      <c r="CRY225" s="104"/>
      <c r="CSC225" s="104"/>
      <c r="CSG225" s="104"/>
      <c r="CSK225" s="104"/>
      <c r="CSO225" s="104"/>
      <c r="CSS225" s="104"/>
      <c r="CSW225" s="104"/>
      <c r="CTA225" s="104"/>
      <c r="CTE225" s="104"/>
      <c r="CTI225" s="104"/>
      <c r="CTM225" s="104"/>
      <c r="CTQ225" s="104"/>
      <c r="CTU225" s="104"/>
      <c r="CTY225" s="104"/>
      <c r="CUC225" s="104"/>
      <c r="CUG225" s="104"/>
      <c r="CUK225" s="104"/>
      <c r="CUO225" s="104"/>
      <c r="CUS225" s="104"/>
      <c r="CUW225" s="104"/>
      <c r="CVA225" s="104"/>
      <c r="CVE225" s="104"/>
      <c r="CVI225" s="104"/>
      <c r="CVM225" s="104"/>
      <c r="CVQ225" s="104"/>
      <c r="CVU225" s="104"/>
      <c r="CVY225" s="104"/>
      <c r="CWC225" s="104"/>
      <c r="CWG225" s="104"/>
      <c r="CWK225" s="104"/>
      <c r="CWO225" s="104"/>
      <c r="CWS225" s="104"/>
      <c r="CWW225" s="104"/>
      <c r="CXA225" s="104"/>
      <c r="CXE225" s="104"/>
      <c r="CXI225" s="104"/>
      <c r="CXM225" s="104"/>
      <c r="CXQ225" s="104"/>
      <c r="CXU225" s="104"/>
      <c r="CXY225" s="104"/>
      <c r="CYC225" s="104"/>
      <c r="CYG225" s="104"/>
      <c r="CYK225" s="104"/>
      <c r="CYO225" s="104"/>
      <c r="CYS225" s="104"/>
      <c r="CYW225" s="104"/>
      <c r="CZA225" s="104"/>
      <c r="CZE225" s="104"/>
      <c r="CZI225" s="104"/>
      <c r="CZM225" s="104"/>
      <c r="CZQ225" s="104"/>
      <c r="CZU225" s="104"/>
      <c r="CZY225" s="104"/>
      <c r="DAC225" s="104"/>
      <c r="DAG225" s="104"/>
      <c r="DAK225" s="104"/>
      <c r="DAO225" s="104"/>
      <c r="DAS225" s="104"/>
      <c r="DAW225" s="104"/>
      <c r="DBA225" s="104"/>
      <c r="DBE225" s="104"/>
      <c r="DBI225" s="104"/>
      <c r="DBM225" s="104"/>
      <c r="DBQ225" s="104"/>
      <c r="DBU225" s="104"/>
      <c r="DBY225" s="104"/>
      <c r="DCC225" s="104"/>
      <c r="DCG225" s="104"/>
      <c r="DCK225" s="104"/>
      <c r="DCO225" s="104"/>
      <c r="DCS225" s="104"/>
      <c r="DCW225" s="104"/>
      <c r="DDA225" s="104"/>
      <c r="DDE225" s="104"/>
      <c r="DDI225" s="104"/>
      <c r="DDM225" s="104"/>
      <c r="DDQ225" s="104"/>
      <c r="DDU225" s="104"/>
      <c r="DDY225" s="104"/>
      <c r="DEC225" s="104"/>
      <c r="DEG225" s="104"/>
      <c r="DEK225" s="104"/>
      <c r="DEO225" s="104"/>
      <c r="DES225" s="104"/>
      <c r="DEW225" s="104"/>
      <c r="DFA225" s="104"/>
      <c r="DFE225" s="104"/>
      <c r="DFI225" s="104"/>
      <c r="DFM225" s="104"/>
      <c r="DFQ225" s="104"/>
      <c r="DFU225" s="104"/>
      <c r="DFY225" s="104"/>
      <c r="DGC225" s="104"/>
      <c r="DGG225" s="104"/>
      <c r="DGK225" s="104"/>
      <c r="DGO225" s="104"/>
      <c r="DGS225" s="104"/>
      <c r="DGW225" s="104"/>
      <c r="DHA225" s="104"/>
      <c r="DHE225" s="104"/>
      <c r="DHI225" s="104"/>
      <c r="DHM225" s="104"/>
      <c r="DHQ225" s="104"/>
      <c r="DHU225" s="104"/>
      <c r="DHY225" s="104"/>
      <c r="DIC225" s="104"/>
      <c r="DIG225" s="104"/>
      <c r="DIK225" s="104"/>
      <c r="DIO225" s="104"/>
      <c r="DIS225" s="104"/>
      <c r="DIW225" s="104"/>
      <c r="DJA225" s="104"/>
      <c r="DJE225" s="104"/>
      <c r="DJI225" s="104"/>
      <c r="DJM225" s="104"/>
      <c r="DJQ225" s="104"/>
      <c r="DJU225" s="104"/>
      <c r="DJY225" s="104"/>
      <c r="DKC225" s="104"/>
      <c r="DKG225" s="104"/>
      <c r="DKK225" s="104"/>
      <c r="DKO225" s="104"/>
      <c r="DKS225" s="104"/>
      <c r="DKW225" s="104"/>
      <c r="DLA225" s="104"/>
      <c r="DLE225" s="104"/>
      <c r="DLI225" s="104"/>
      <c r="DLM225" s="104"/>
      <c r="DLQ225" s="104"/>
      <c r="DLU225" s="104"/>
      <c r="DLY225" s="104"/>
      <c r="DMC225" s="104"/>
      <c r="DMG225" s="104"/>
      <c r="DMK225" s="104"/>
      <c r="DMO225" s="104"/>
      <c r="DMS225" s="104"/>
      <c r="DMW225" s="104"/>
      <c r="DNA225" s="104"/>
      <c r="DNE225" s="104"/>
      <c r="DNI225" s="104"/>
      <c r="DNM225" s="104"/>
      <c r="DNQ225" s="104"/>
      <c r="DNU225" s="104"/>
      <c r="DNY225" s="104"/>
      <c r="DOC225" s="104"/>
      <c r="DOG225" s="104"/>
      <c r="DOK225" s="104"/>
      <c r="DOO225" s="104"/>
      <c r="DOS225" s="104"/>
      <c r="DOW225" s="104"/>
      <c r="DPA225" s="104"/>
      <c r="DPE225" s="104"/>
      <c r="DPI225" s="104"/>
      <c r="DPM225" s="104"/>
      <c r="DPQ225" s="104"/>
      <c r="DPU225" s="104"/>
      <c r="DPY225" s="104"/>
      <c r="DQC225" s="104"/>
      <c r="DQG225" s="104"/>
      <c r="DQK225" s="104"/>
      <c r="DQO225" s="104"/>
      <c r="DQS225" s="104"/>
      <c r="DQW225" s="104"/>
      <c r="DRA225" s="104"/>
      <c r="DRE225" s="104"/>
      <c r="DRI225" s="104"/>
      <c r="DRM225" s="104"/>
      <c r="DRQ225" s="104"/>
      <c r="DRU225" s="104"/>
      <c r="DRY225" s="104"/>
      <c r="DSC225" s="104"/>
      <c r="DSG225" s="104"/>
      <c r="DSK225" s="104"/>
      <c r="DSO225" s="104"/>
      <c r="DSS225" s="104"/>
      <c r="DSW225" s="104"/>
      <c r="DTA225" s="104"/>
      <c r="DTE225" s="104"/>
      <c r="DTI225" s="104"/>
      <c r="DTM225" s="104"/>
      <c r="DTQ225" s="104"/>
      <c r="DTU225" s="104"/>
      <c r="DTY225" s="104"/>
      <c r="DUC225" s="104"/>
      <c r="DUG225" s="104"/>
      <c r="DUK225" s="104"/>
      <c r="DUO225" s="104"/>
      <c r="DUS225" s="104"/>
      <c r="DUW225" s="104"/>
      <c r="DVA225" s="104"/>
      <c r="DVE225" s="104"/>
      <c r="DVI225" s="104"/>
      <c r="DVM225" s="104"/>
      <c r="DVQ225" s="104"/>
      <c r="DVU225" s="104"/>
      <c r="DVY225" s="104"/>
      <c r="DWC225" s="104"/>
      <c r="DWG225" s="104"/>
      <c r="DWK225" s="104"/>
      <c r="DWO225" s="104"/>
      <c r="DWS225" s="104"/>
      <c r="DWW225" s="104"/>
      <c r="DXA225" s="104"/>
      <c r="DXE225" s="104"/>
      <c r="DXI225" s="104"/>
      <c r="DXM225" s="104"/>
      <c r="DXQ225" s="104"/>
      <c r="DXU225" s="104"/>
      <c r="DXY225" s="104"/>
      <c r="DYC225" s="104"/>
      <c r="DYG225" s="104"/>
      <c r="DYK225" s="104"/>
      <c r="DYO225" s="104"/>
      <c r="DYS225" s="104"/>
      <c r="DYW225" s="104"/>
      <c r="DZA225" s="104"/>
      <c r="DZE225" s="104"/>
      <c r="DZI225" s="104"/>
      <c r="DZM225" s="104"/>
      <c r="DZQ225" s="104"/>
      <c r="DZU225" s="104"/>
      <c r="DZY225" s="104"/>
      <c r="EAC225" s="104"/>
      <c r="EAG225" s="104"/>
      <c r="EAK225" s="104"/>
      <c r="EAO225" s="104"/>
      <c r="EAS225" s="104"/>
      <c r="EAW225" s="104"/>
      <c r="EBA225" s="104"/>
      <c r="EBE225" s="104"/>
      <c r="EBI225" s="104"/>
      <c r="EBM225" s="104"/>
      <c r="EBQ225" s="104"/>
      <c r="EBU225" s="104"/>
      <c r="EBY225" s="104"/>
      <c r="ECC225" s="104"/>
      <c r="ECG225" s="104"/>
      <c r="ECK225" s="104"/>
      <c r="ECO225" s="104"/>
      <c r="ECS225" s="104"/>
      <c r="ECW225" s="104"/>
      <c r="EDA225" s="104"/>
      <c r="EDE225" s="104"/>
      <c r="EDI225" s="104"/>
      <c r="EDM225" s="104"/>
      <c r="EDQ225" s="104"/>
      <c r="EDU225" s="104"/>
      <c r="EDY225" s="104"/>
      <c r="EEC225" s="104"/>
      <c r="EEG225" s="104"/>
      <c r="EEK225" s="104"/>
      <c r="EEO225" s="104"/>
      <c r="EES225" s="104"/>
      <c r="EEW225" s="104"/>
      <c r="EFA225" s="104"/>
      <c r="EFE225" s="104"/>
      <c r="EFI225" s="104"/>
      <c r="EFM225" s="104"/>
      <c r="EFQ225" s="104"/>
      <c r="EFU225" s="104"/>
      <c r="EFY225" s="104"/>
      <c r="EGC225" s="104"/>
      <c r="EGG225" s="104"/>
      <c r="EGK225" s="104"/>
      <c r="EGO225" s="104"/>
      <c r="EGS225" s="104"/>
      <c r="EGW225" s="104"/>
      <c r="EHA225" s="104"/>
      <c r="EHE225" s="104"/>
      <c r="EHI225" s="104"/>
      <c r="EHM225" s="104"/>
      <c r="EHQ225" s="104"/>
      <c r="EHU225" s="104"/>
      <c r="EHY225" s="104"/>
      <c r="EIC225" s="104"/>
      <c r="EIG225" s="104"/>
      <c r="EIK225" s="104"/>
      <c r="EIO225" s="104"/>
      <c r="EIS225" s="104"/>
      <c r="EIW225" s="104"/>
      <c r="EJA225" s="104"/>
      <c r="EJE225" s="104"/>
      <c r="EJI225" s="104"/>
      <c r="EJM225" s="104"/>
      <c r="EJQ225" s="104"/>
      <c r="EJU225" s="104"/>
      <c r="EJY225" s="104"/>
      <c r="EKC225" s="104"/>
      <c r="EKG225" s="104"/>
      <c r="EKK225" s="104"/>
      <c r="EKO225" s="104"/>
      <c r="EKS225" s="104"/>
      <c r="EKW225" s="104"/>
      <c r="ELA225" s="104"/>
      <c r="ELE225" s="104"/>
      <c r="ELI225" s="104"/>
      <c r="ELM225" s="104"/>
      <c r="ELQ225" s="104"/>
      <c r="ELU225" s="104"/>
      <c r="ELY225" s="104"/>
      <c r="EMC225" s="104"/>
      <c r="EMG225" s="104"/>
      <c r="EMK225" s="104"/>
      <c r="EMO225" s="104"/>
      <c r="EMS225" s="104"/>
      <c r="EMW225" s="104"/>
      <c r="ENA225" s="104"/>
      <c r="ENE225" s="104"/>
      <c r="ENI225" s="104"/>
      <c r="ENM225" s="104"/>
      <c r="ENQ225" s="104"/>
      <c r="ENU225" s="104"/>
      <c r="ENY225" s="104"/>
      <c r="EOC225" s="104"/>
      <c r="EOG225" s="104"/>
      <c r="EOK225" s="104"/>
      <c r="EOO225" s="104"/>
      <c r="EOS225" s="104"/>
      <c r="EOW225" s="104"/>
      <c r="EPA225" s="104"/>
      <c r="EPE225" s="104"/>
      <c r="EPI225" s="104"/>
      <c r="EPM225" s="104"/>
      <c r="EPQ225" s="104"/>
      <c r="EPU225" s="104"/>
      <c r="EPY225" s="104"/>
      <c r="EQC225" s="104"/>
      <c r="EQG225" s="104"/>
      <c r="EQK225" s="104"/>
      <c r="EQO225" s="104"/>
      <c r="EQS225" s="104"/>
      <c r="EQW225" s="104"/>
      <c r="ERA225" s="104"/>
      <c r="ERE225" s="104"/>
      <c r="ERI225" s="104"/>
      <c r="ERM225" s="104"/>
      <c r="ERQ225" s="104"/>
      <c r="ERU225" s="104"/>
      <c r="ERY225" s="104"/>
      <c r="ESC225" s="104"/>
      <c r="ESG225" s="104"/>
      <c r="ESK225" s="104"/>
      <c r="ESO225" s="104"/>
      <c r="ESS225" s="104"/>
      <c r="ESW225" s="104"/>
      <c r="ETA225" s="104"/>
      <c r="ETE225" s="104"/>
      <c r="ETI225" s="104"/>
      <c r="ETM225" s="104"/>
      <c r="ETQ225" s="104"/>
      <c r="ETU225" s="104"/>
      <c r="ETY225" s="104"/>
      <c r="EUC225" s="104"/>
      <c r="EUG225" s="104"/>
      <c r="EUK225" s="104"/>
      <c r="EUO225" s="104"/>
      <c r="EUS225" s="104"/>
      <c r="EUW225" s="104"/>
      <c r="EVA225" s="104"/>
      <c r="EVE225" s="104"/>
      <c r="EVI225" s="104"/>
      <c r="EVM225" s="104"/>
      <c r="EVQ225" s="104"/>
      <c r="EVU225" s="104"/>
      <c r="EVY225" s="104"/>
      <c r="EWC225" s="104"/>
      <c r="EWG225" s="104"/>
      <c r="EWK225" s="104"/>
      <c r="EWO225" s="104"/>
      <c r="EWS225" s="104"/>
      <c r="EWW225" s="104"/>
      <c r="EXA225" s="104"/>
      <c r="EXE225" s="104"/>
      <c r="EXI225" s="104"/>
      <c r="EXM225" s="104"/>
      <c r="EXQ225" s="104"/>
      <c r="EXU225" s="104"/>
      <c r="EXY225" s="104"/>
      <c r="EYC225" s="104"/>
      <c r="EYG225" s="104"/>
      <c r="EYK225" s="104"/>
      <c r="EYO225" s="104"/>
      <c r="EYS225" s="104"/>
      <c r="EYW225" s="104"/>
      <c r="EZA225" s="104"/>
      <c r="EZE225" s="104"/>
      <c r="EZI225" s="104"/>
      <c r="EZM225" s="104"/>
      <c r="EZQ225" s="104"/>
      <c r="EZU225" s="104"/>
      <c r="EZY225" s="104"/>
      <c r="FAC225" s="104"/>
      <c r="FAG225" s="104"/>
      <c r="FAK225" s="104"/>
    </row>
    <row r="226" spans="1:1021 1025:2045 2049:3069 3073:4093" x14ac:dyDescent="0.25">
      <c r="A226" s="102"/>
      <c r="B226" s="73"/>
      <c r="C226" s="98"/>
      <c r="D226" s="99"/>
      <c r="E226" s="104"/>
      <c r="I226" s="104"/>
      <c r="M226" s="104"/>
      <c r="Q226" s="104"/>
      <c r="U226" s="104"/>
      <c r="Y226" s="104"/>
      <c r="AC226" s="104"/>
      <c r="AG226" s="104"/>
      <c r="AK226" s="104"/>
      <c r="AO226" s="104"/>
      <c r="AS226" s="104"/>
      <c r="AW226" s="104"/>
      <c r="BA226" s="104"/>
      <c r="BE226" s="104"/>
      <c r="BI226" s="104"/>
      <c r="BM226" s="104"/>
      <c r="BQ226" s="104"/>
      <c r="BU226" s="104"/>
      <c r="BY226" s="104"/>
      <c r="CC226" s="104"/>
      <c r="CG226" s="104"/>
      <c r="CK226" s="104"/>
      <c r="CO226" s="104"/>
      <c r="CS226" s="104"/>
      <c r="CW226" s="104"/>
      <c r="DA226" s="104"/>
      <c r="DE226" s="104"/>
      <c r="DI226" s="104"/>
      <c r="DM226" s="104"/>
      <c r="DQ226" s="104"/>
      <c r="DU226" s="104"/>
      <c r="DY226" s="104"/>
      <c r="EC226" s="104"/>
      <c r="EG226" s="104"/>
      <c r="EK226" s="104"/>
      <c r="EO226" s="104"/>
      <c r="ES226" s="104"/>
      <c r="EW226" s="104"/>
      <c r="FA226" s="104"/>
      <c r="FE226" s="104"/>
      <c r="FI226" s="104"/>
      <c r="FM226" s="104"/>
      <c r="FQ226" s="104"/>
      <c r="FU226" s="104"/>
      <c r="FY226" s="104"/>
      <c r="GC226" s="104"/>
      <c r="GG226" s="104"/>
      <c r="GK226" s="104"/>
      <c r="GO226" s="104"/>
      <c r="GS226" s="104"/>
      <c r="GW226" s="104"/>
      <c r="HA226" s="104"/>
      <c r="HE226" s="104"/>
      <c r="HI226" s="104"/>
      <c r="HM226" s="104"/>
      <c r="HQ226" s="104"/>
      <c r="HU226" s="104"/>
      <c r="HY226" s="104"/>
      <c r="IC226" s="104"/>
      <c r="IG226" s="104"/>
      <c r="IK226" s="104"/>
      <c r="IO226" s="104"/>
      <c r="IS226" s="104"/>
      <c r="IW226" s="104"/>
      <c r="JA226" s="104"/>
      <c r="JE226" s="104"/>
      <c r="JI226" s="104"/>
      <c r="JM226" s="104"/>
      <c r="JQ226" s="104"/>
      <c r="JU226" s="104"/>
      <c r="JY226" s="104"/>
      <c r="KC226" s="104"/>
      <c r="KG226" s="104"/>
      <c r="KK226" s="104"/>
      <c r="KO226" s="104"/>
      <c r="KS226" s="104"/>
      <c r="KW226" s="104"/>
      <c r="LA226" s="104"/>
      <c r="LE226" s="104"/>
      <c r="LI226" s="104"/>
      <c r="LM226" s="104"/>
      <c r="LQ226" s="104"/>
      <c r="LU226" s="104"/>
      <c r="LY226" s="104"/>
      <c r="MC226" s="104"/>
      <c r="MG226" s="104"/>
      <c r="MK226" s="104"/>
      <c r="MO226" s="104"/>
      <c r="MS226" s="104"/>
      <c r="MW226" s="104"/>
      <c r="NA226" s="104"/>
      <c r="NE226" s="104"/>
      <c r="NI226" s="104"/>
      <c r="NM226" s="104"/>
      <c r="NQ226" s="104"/>
      <c r="NU226" s="104"/>
      <c r="NY226" s="104"/>
      <c r="OC226" s="104"/>
      <c r="OG226" s="104"/>
      <c r="OK226" s="104"/>
      <c r="OO226" s="104"/>
      <c r="OS226" s="104"/>
      <c r="OW226" s="104"/>
      <c r="PA226" s="104"/>
      <c r="PE226" s="104"/>
      <c r="PI226" s="104"/>
      <c r="PM226" s="104"/>
      <c r="PQ226" s="104"/>
      <c r="PU226" s="104"/>
      <c r="PY226" s="104"/>
      <c r="QC226" s="104"/>
      <c r="QG226" s="104"/>
      <c r="QK226" s="104"/>
      <c r="QO226" s="104"/>
      <c r="QS226" s="104"/>
      <c r="QW226" s="104"/>
      <c r="RA226" s="104"/>
      <c r="RE226" s="104"/>
      <c r="RI226" s="104"/>
      <c r="RM226" s="104"/>
      <c r="RQ226" s="104"/>
      <c r="RU226" s="104"/>
      <c r="RY226" s="104"/>
      <c r="SC226" s="104"/>
      <c r="SG226" s="104"/>
      <c r="SK226" s="104"/>
      <c r="SO226" s="104"/>
      <c r="SS226" s="104"/>
      <c r="SW226" s="104"/>
      <c r="TA226" s="104"/>
      <c r="TE226" s="104"/>
      <c r="TI226" s="104"/>
      <c r="TM226" s="104"/>
      <c r="TQ226" s="104"/>
      <c r="TU226" s="104"/>
      <c r="TY226" s="104"/>
      <c r="UC226" s="104"/>
      <c r="UG226" s="104"/>
      <c r="UK226" s="104"/>
      <c r="UO226" s="104"/>
      <c r="US226" s="104"/>
      <c r="UW226" s="104"/>
      <c r="VA226" s="104"/>
      <c r="VE226" s="104"/>
      <c r="VI226" s="104"/>
      <c r="VM226" s="104"/>
      <c r="VQ226" s="104"/>
      <c r="VU226" s="104"/>
      <c r="VY226" s="104"/>
      <c r="WC226" s="104"/>
      <c r="WG226" s="104"/>
      <c r="WK226" s="104"/>
      <c r="WO226" s="104"/>
      <c r="WS226" s="104"/>
      <c r="WW226" s="104"/>
      <c r="XA226" s="104"/>
      <c r="XE226" s="104"/>
      <c r="XI226" s="104"/>
      <c r="XM226" s="104"/>
      <c r="XQ226" s="104"/>
      <c r="XU226" s="104"/>
      <c r="XY226" s="104"/>
      <c r="YC226" s="104"/>
      <c r="YG226" s="104"/>
      <c r="YK226" s="104"/>
      <c r="YO226" s="104"/>
      <c r="YS226" s="104"/>
      <c r="YW226" s="104"/>
      <c r="ZA226" s="104"/>
      <c r="ZE226" s="104"/>
      <c r="ZI226" s="104"/>
      <c r="ZM226" s="104"/>
      <c r="ZQ226" s="104"/>
      <c r="ZU226" s="104"/>
      <c r="ZY226" s="104"/>
      <c r="AAC226" s="104"/>
      <c r="AAG226" s="104"/>
      <c r="AAK226" s="104"/>
      <c r="AAO226" s="104"/>
      <c r="AAS226" s="104"/>
      <c r="AAW226" s="104"/>
      <c r="ABA226" s="104"/>
      <c r="ABE226" s="104"/>
      <c r="ABI226" s="104"/>
      <c r="ABM226" s="104"/>
      <c r="ABQ226" s="104"/>
      <c r="ABU226" s="104"/>
      <c r="ABY226" s="104"/>
      <c r="ACC226" s="104"/>
      <c r="ACG226" s="104"/>
      <c r="ACK226" s="104"/>
      <c r="ACO226" s="104"/>
      <c r="ACS226" s="104"/>
      <c r="ACW226" s="104"/>
      <c r="ADA226" s="104"/>
      <c r="ADE226" s="104"/>
      <c r="ADI226" s="104"/>
      <c r="ADM226" s="104"/>
      <c r="ADQ226" s="104"/>
      <c r="ADU226" s="104"/>
      <c r="ADY226" s="104"/>
      <c r="AEC226" s="104"/>
      <c r="AEG226" s="104"/>
      <c r="AEK226" s="104"/>
      <c r="AEO226" s="104"/>
      <c r="AES226" s="104"/>
      <c r="AEW226" s="104"/>
      <c r="AFA226" s="104"/>
      <c r="AFE226" s="104"/>
      <c r="AFI226" s="104"/>
      <c r="AFM226" s="104"/>
      <c r="AFQ226" s="104"/>
      <c r="AFU226" s="104"/>
      <c r="AFY226" s="104"/>
      <c r="AGC226" s="104"/>
      <c r="AGG226" s="104"/>
      <c r="AGK226" s="104"/>
      <c r="AGO226" s="104"/>
      <c r="AGS226" s="104"/>
      <c r="AGW226" s="104"/>
      <c r="AHA226" s="104"/>
      <c r="AHE226" s="104"/>
      <c r="AHI226" s="104"/>
      <c r="AHM226" s="104"/>
      <c r="AHQ226" s="104"/>
      <c r="AHU226" s="104"/>
      <c r="AHY226" s="104"/>
      <c r="AIC226" s="104"/>
      <c r="AIG226" s="104"/>
      <c r="AIK226" s="104"/>
      <c r="AIO226" s="104"/>
      <c r="AIS226" s="104"/>
      <c r="AIW226" s="104"/>
      <c r="AJA226" s="104"/>
      <c r="AJE226" s="104"/>
      <c r="AJI226" s="104"/>
      <c r="AJM226" s="104"/>
      <c r="AJQ226" s="104"/>
      <c r="AJU226" s="104"/>
      <c r="AJY226" s="104"/>
      <c r="AKC226" s="104"/>
      <c r="AKG226" s="104"/>
      <c r="AKK226" s="104"/>
      <c r="AKO226" s="104"/>
      <c r="AKS226" s="104"/>
      <c r="AKW226" s="104"/>
      <c r="ALA226" s="104"/>
      <c r="ALE226" s="104"/>
      <c r="ALI226" s="104"/>
      <c r="ALM226" s="104"/>
      <c r="ALQ226" s="104"/>
      <c r="ALU226" s="104"/>
      <c r="ALY226" s="104"/>
      <c r="AMC226" s="104"/>
      <c r="AMG226" s="104"/>
      <c r="AMK226" s="104"/>
      <c r="AMO226" s="104"/>
      <c r="AMS226" s="104"/>
      <c r="AMW226" s="104"/>
      <c r="ANA226" s="104"/>
      <c r="ANE226" s="104"/>
      <c r="ANI226" s="104"/>
      <c r="ANM226" s="104"/>
      <c r="ANQ226" s="104"/>
      <c r="ANU226" s="104"/>
      <c r="ANY226" s="104"/>
      <c r="AOC226" s="104"/>
      <c r="AOG226" s="104"/>
      <c r="AOK226" s="104"/>
      <c r="AOO226" s="104"/>
      <c r="AOS226" s="104"/>
      <c r="AOW226" s="104"/>
      <c r="APA226" s="104"/>
      <c r="APE226" s="104"/>
      <c r="API226" s="104"/>
      <c r="APM226" s="104"/>
      <c r="APQ226" s="104"/>
      <c r="APU226" s="104"/>
      <c r="APY226" s="104"/>
      <c r="AQC226" s="104"/>
      <c r="AQG226" s="104"/>
      <c r="AQK226" s="104"/>
      <c r="AQO226" s="104"/>
      <c r="AQS226" s="104"/>
      <c r="AQW226" s="104"/>
      <c r="ARA226" s="104"/>
      <c r="ARE226" s="104"/>
      <c r="ARI226" s="104"/>
      <c r="ARM226" s="104"/>
      <c r="ARQ226" s="104"/>
      <c r="ARU226" s="104"/>
      <c r="ARY226" s="104"/>
      <c r="ASC226" s="104"/>
      <c r="ASG226" s="104"/>
      <c r="ASK226" s="104"/>
      <c r="ASO226" s="104"/>
      <c r="ASS226" s="104"/>
      <c r="ASW226" s="104"/>
      <c r="ATA226" s="104"/>
      <c r="ATE226" s="104"/>
      <c r="ATI226" s="104"/>
      <c r="ATM226" s="104"/>
      <c r="ATQ226" s="104"/>
      <c r="ATU226" s="104"/>
      <c r="ATY226" s="104"/>
      <c r="AUC226" s="104"/>
      <c r="AUG226" s="104"/>
      <c r="AUK226" s="104"/>
      <c r="AUO226" s="104"/>
      <c r="AUS226" s="104"/>
      <c r="AUW226" s="104"/>
      <c r="AVA226" s="104"/>
      <c r="AVE226" s="104"/>
      <c r="AVI226" s="104"/>
      <c r="AVM226" s="104"/>
      <c r="AVQ226" s="104"/>
      <c r="AVU226" s="104"/>
      <c r="AVY226" s="104"/>
      <c r="AWC226" s="104"/>
      <c r="AWG226" s="104"/>
      <c r="AWK226" s="104"/>
      <c r="AWO226" s="104"/>
      <c r="AWS226" s="104"/>
      <c r="AWW226" s="104"/>
      <c r="AXA226" s="104"/>
      <c r="AXE226" s="104"/>
      <c r="AXI226" s="104"/>
      <c r="AXM226" s="104"/>
      <c r="AXQ226" s="104"/>
      <c r="AXU226" s="104"/>
      <c r="AXY226" s="104"/>
      <c r="AYC226" s="104"/>
      <c r="AYG226" s="104"/>
      <c r="AYK226" s="104"/>
      <c r="AYO226" s="104"/>
      <c r="AYS226" s="104"/>
      <c r="AYW226" s="104"/>
      <c r="AZA226" s="104"/>
      <c r="AZE226" s="104"/>
      <c r="AZI226" s="104"/>
      <c r="AZM226" s="104"/>
      <c r="AZQ226" s="104"/>
      <c r="AZU226" s="104"/>
      <c r="AZY226" s="104"/>
      <c r="BAC226" s="104"/>
      <c r="BAG226" s="104"/>
      <c r="BAK226" s="104"/>
      <c r="BAO226" s="104"/>
      <c r="BAS226" s="104"/>
      <c r="BAW226" s="104"/>
      <c r="BBA226" s="104"/>
      <c r="BBE226" s="104"/>
      <c r="BBI226" s="104"/>
      <c r="BBM226" s="104"/>
      <c r="BBQ226" s="104"/>
      <c r="BBU226" s="104"/>
      <c r="BBY226" s="104"/>
      <c r="BCC226" s="104"/>
      <c r="BCG226" s="104"/>
      <c r="BCK226" s="104"/>
      <c r="BCO226" s="104"/>
      <c r="BCS226" s="104"/>
      <c r="BCW226" s="104"/>
      <c r="BDA226" s="104"/>
      <c r="BDE226" s="104"/>
      <c r="BDI226" s="104"/>
      <c r="BDM226" s="104"/>
      <c r="BDQ226" s="104"/>
      <c r="BDU226" s="104"/>
      <c r="BDY226" s="104"/>
      <c r="BEC226" s="104"/>
      <c r="BEG226" s="104"/>
      <c r="BEK226" s="104"/>
      <c r="BEO226" s="104"/>
      <c r="BES226" s="104"/>
      <c r="BEW226" s="104"/>
      <c r="BFA226" s="104"/>
      <c r="BFE226" s="104"/>
      <c r="BFI226" s="104"/>
      <c r="BFM226" s="104"/>
      <c r="BFQ226" s="104"/>
      <c r="BFU226" s="104"/>
      <c r="BFY226" s="104"/>
      <c r="BGC226" s="104"/>
      <c r="BGG226" s="104"/>
      <c r="BGK226" s="104"/>
      <c r="BGO226" s="104"/>
      <c r="BGS226" s="104"/>
      <c r="BGW226" s="104"/>
      <c r="BHA226" s="104"/>
      <c r="BHE226" s="104"/>
      <c r="BHI226" s="104"/>
      <c r="BHM226" s="104"/>
      <c r="BHQ226" s="104"/>
      <c r="BHU226" s="104"/>
      <c r="BHY226" s="104"/>
      <c r="BIC226" s="104"/>
      <c r="BIG226" s="104"/>
      <c r="BIK226" s="104"/>
      <c r="BIO226" s="104"/>
      <c r="BIS226" s="104"/>
      <c r="BIW226" s="104"/>
      <c r="BJA226" s="104"/>
      <c r="BJE226" s="104"/>
      <c r="BJI226" s="104"/>
      <c r="BJM226" s="104"/>
      <c r="BJQ226" s="104"/>
      <c r="BJU226" s="104"/>
      <c r="BJY226" s="104"/>
      <c r="BKC226" s="104"/>
      <c r="BKG226" s="104"/>
      <c r="BKK226" s="104"/>
      <c r="BKO226" s="104"/>
      <c r="BKS226" s="104"/>
      <c r="BKW226" s="104"/>
      <c r="BLA226" s="104"/>
      <c r="BLE226" s="104"/>
      <c r="BLI226" s="104"/>
      <c r="BLM226" s="104"/>
      <c r="BLQ226" s="104"/>
      <c r="BLU226" s="104"/>
      <c r="BLY226" s="104"/>
      <c r="BMC226" s="104"/>
      <c r="BMG226" s="104"/>
      <c r="BMK226" s="104"/>
      <c r="BMO226" s="104"/>
      <c r="BMS226" s="104"/>
      <c r="BMW226" s="104"/>
      <c r="BNA226" s="104"/>
      <c r="BNE226" s="104"/>
      <c r="BNI226" s="104"/>
      <c r="BNM226" s="104"/>
      <c r="BNQ226" s="104"/>
      <c r="BNU226" s="104"/>
      <c r="BNY226" s="104"/>
      <c r="BOC226" s="104"/>
      <c r="BOG226" s="104"/>
      <c r="BOK226" s="104"/>
      <c r="BOO226" s="104"/>
      <c r="BOS226" s="104"/>
      <c r="BOW226" s="104"/>
      <c r="BPA226" s="104"/>
      <c r="BPE226" s="104"/>
      <c r="BPI226" s="104"/>
      <c r="BPM226" s="104"/>
      <c r="BPQ226" s="104"/>
      <c r="BPU226" s="104"/>
      <c r="BPY226" s="104"/>
      <c r="BQC226" s="104"/>
      <c r="BQG226" s="104"/>
      <c r="BQK226" s="104"/>
      <c r="BQO226" s="104"/>
      <c r="BQS226" s="104"/>
      <c r="BQW226" s="104"/>
      <c r="BRA226" s="104"/>
      <c r="BRE226" s="104"/>
      <c r="BRI226" s="104"/>
      <c r="BRM226" s="104"/>
      <c r="BRQ226" s="104"/>
      <c r="BRU226" s="104"/>
      <c r="BRY226" s="104"/>
      <c r="BSC226" s="104"/>
      <c r="BSG226" s="104"/>
      <c r="BSK226" s="104"/>
      <c r="BSO226" s="104"/>
      <c r="BSS226" s="104"/>
      <c r="BSW226" s="104"/>
      <c r="BTA226" s="104"/>
      <c r="BTE226" s="104"/>
      <c r="BTI226" s="104"/>
      <c r="BTM226" s="104"/>
      <c r="BTQ226" s="104"/>
      <c r="BTU226" s="104"/>
      <c r="BTY226" s="104"/>
      <c r="BUC226" s="104"/>
      <c r="BUG226" s="104"/>
      <c r="BUK226" s="104"/>
      <c r="BUO226" s="104"/>
      <c r="BUS226" s="104"/>
      <c r="BUW226" s="104"/>
      <c r="BVA226" s="104"/>
      <c r="BVE226" s="104"/>
      <c r="BVI226" s="104"/>
      <c r="BVM226" s="104"/>
      <c r="BVQ226" s="104"/>
      <c r="BVU226" s="104"/>
      <c r="BVY226" s="104"/>
      <c r="BWC226" s="104"/>
      <c r="BWG226" s="104"/>
      <c r="BWK226" s="104"/>
      <c r="BWO226" s="104"/>
      <c r="BWS226" s="104"/>
      <c r="BWW226" s="104"/>
      <c r="BXA226" s="104"/>
      <c r="BXE226" s="104"/>
      <c r="BXI226" s="104"/>
      <c r="BXM226" s="104"/>
      <c r="BXQ226" s="104"/>
      <c r="BXU226" s="104"/>
      <c r="BXY226" s="104"/>
      <c r="BYC226" s="104"/>
      <c r="BYG226" s="104"/>
      <c r="BYK226" s="104"/>
      <c r="BYO226" s="104"/>
      <c r="BYS226" s="104"/>
      <c r="BYW226" s="104"/>
      <c r="BZA226" s="104"/>
      <c r="BZE226" s="104"/>
      <c r="BZI226" s="104"/>
      <c r="BZM226" s="104"/>
      <c r="BZQ226" s="104"/>
      <c r="BZU226" s="104"/>
      <c r="BZY226" s="104"/>
      <c r="CAC226" s="104"/>
      <c r="CAG226" s="104"/>
      <c r="CAK226" s="104"/>
      <c r="CAO226" s="104"/>
      <c r="CAS226" s="104"/>
      <c r="CAW226" s="104"/>
      <c r="CBA226" s="104"/>
      <c r="CBE226" s="104"/>
      <c r="CBI226" s="104"/>
      <c r="CBM226" s="104"/>
      <c r="CBQ226" s="104"/>
      <c r="CBU226" s="104"/>
      <c r="CBY226" s="104"/>
      <c r="CCC226" s="104"/>
      <c r="CCG226" s="104"/>
      <c r="CCK226" s="104"/>
      <c r="CCO226" s="104"/>
      <c r="CCS226" s="104"/>
      <c r="CCW226" s="104"/>
      <c r="CDA226" s="104"/>
      <c r="CDE226" s="104"/>
      <c r="CDI226" s="104"/>
      <c r="CDM226" s="104"/>
      <c r="CDQ226" s="104"/>
      <c r="CDU226" s="104"/>
      <c r="CDY226" s="104"/>
      <c r="CEC226" s="104"/>
      <c r="CEG226" s="104"/>
      <c r="CEK226" s="104"/>
      <c r="CEO226" s="104"/>
      <c r="CES226" s="104"/>
      <c r="CEW226" s="104"/>
      <c r="CFA226" s="104"/>
      <c r="CFE226" s="104"/>
      <c r="CFI226" s="104"/>
      <c r="CFM226" s="104"/>
      <c r="CFQ226" s="104"/>
      <c r="CFU226" s="104"/>
      <c r="CFY226" s="104"/>
      <c r="CGC226" s="104"/>
      <c r="CGG226" s="104"/>
      <c r="CGK226" s="104"/>
      <c r="CGO226" s="104"/>
      <c r="CGS226" s="104"/>
      <c r="CGW226" s="104"/>
      <c r="CHA226" s="104"/>
      <c r="CHE226" s="104"/>
      <c r="CHI226" s="104"/>
      <c r="CHM226" s="104"/>
      <c r="CHQ226" s="104"/>
      <c r="CHU226" s="104"/>
      <c r="CHY226" s="104"/>
      <c r="CIC226" s="104"/>
      <c r="CIG226" s="104"/>
      <c r="CIK226" s="104"/>
      <c r="CIO226" s="104"/>
      <c r="CIS226" s="104"/>
      <c r="CIW226" s="104"/>
      <c r="CJA226" s="104"/>
      <c r="CJE226" s="104"/>
      <c r="CJI226" s="104"/>
      <c r="CJM226" s="104"/>
      <c r="CJQ226" s="104"/>
      <c r="CJU226" s="104"/>
      <c r="CJY226" s="104"/>
      <c r="CKC226" s="104"/>
      <c r="CKG226" s="104"/>
      <c r="CKK226" s="104"/>
      <c r="CKO226" s="104"/>
      <c r="CKS226" s="104"/>
      <c r="CKW226" s="104"/>
      <c r="CLA226" s="104"/>
      <c r="CLE226" s="104"/>
      <c r="CLI226" s="104"/>
      <c r="CLM226" s="104"/>
      <c r="CLQ226" s="104"/>
      <c r="CLU226" s="104"/>
      <c r="CLY226" s="104"/>
      <c r="CMC226" s="104"/>
      <c r="CMG226" s="104"/>
      <c r="CMK226" s="104"/>
      <c r="CMO226" s="104"/>
      <c r="CMS226" s="104"/>
      <c r="CMW226" s="104"/>
      <c r="CNA226" s="104"/>
      <c r="CNE226" s="104"/>
      <c r="CNI226" s="104"/>
      <c r="CNM226" s="104"/>
      <c r="CNQ226" s="104"/>
      <c r="CNU226" s="104"/>
      <c r="CNY226" s="104"/>
      <c r="COC226" s="104"/>
      <c r="COG226" s="104"/>
      <c r="COK226" s="104"/>
      <c r="COO226" s="104"/>
      <c r="COS226" s="104"/>
      <c r="COW226" s="104"/>
      <c r="CPA226" s="104"/>
      <c r="CPE226" s="104"/>
      <c r="CPI226" s="104"/>
      <c r="CPM226" s="104"/>
      <c r="CPQ226" s="104"/>
      <c r="CPU226" s="104"/>
      <c r="CPY226" s="104"/>
      <c r="CQC226" s="104"/>
      <c r="CQG226" s="104"/>
      <c r="CQK226" s="104"/>
      <c r="CQO226" s="104"/>
      <c r="CQS226" s="104"/>
      <c r="CQW226" s="104"/>
      <c r="CRA226" s="104"/>
      <c r="CRE226" s="104"/>
      <c r="CRI226" s="104"/>
      <c r="CRM226" s="104"/>
      <c r="CRQ226" s="104"/>
      <c r="CRU226" s="104"/>
      <c r="CRY226" s="104"/>
      <c r="CSC226" s="104"/>
      <c r="CSG226" s="104"/>
      <c r="CSK226" s="104"/>
      <c r="CSO226" s="104"/>
      <c r="CSS226" s="104"/>
      <c r="CSW226" s="104"/>
      <c r="CTA226" s="104"/>
      <c r="CTE226" s="104"/>
      <c r="CTI226" s="104"/>
      <c r="CTM226" s="104"/>
      <c r="CTQ226" s="104"/>
      <c r="CTU226" s="104"/>
      <c r="CTY226" s="104"/>
      <c r="CUC226" s="104"/>
      <c r="CUG226" s="104"/>
      <c r="CUK226" s="104"/>
      <c r="CUO226" s="104"/>
      <c r="CUS226" s="104"/>
      <c r="CUW226" s="104"/>
      <c r="CVA226" s="104"/>
      <c r="CVE226" s="104"/>
      <c r="CVI226" s="104"/>
      <c r="CVM226" s="104"/>
      <c r="CVQ226" s="104"/>
      <c r="CVU226" s="104"/>
      <c r="CVY226" s="104"/>
      <c r="CWC226" s="104"/>
      <c r="CWG226" s="104"/>
      <c r="CWK226" s="104"/>
      <c r="CWO226" s="104"/>
      <c r="CWS226" s="104"/>
      <c r="CWW226" s="104"/>
      <c r="CXA226" s="104"/>
      <c r="CXE226" s="104"/>
      <c r="CXI226" s="104"/>
      <c r="CXM226" s="104"/>
      <c r="CXQ226" s="104"/>
      <c r="CXU226" s="104"/>
      <c r="CXY226" s="104"/>
      <c r="CYC226" s="104"/>
      <c r="CYG226" s="104"/>
      <c r="CYK226" s="104"/>
      <c r="CYO226" s="104"/>
      <c r="CYS226" s="104"/>
      <c r="CYW226" s="104"/>
      <c r="CZA226" s="104"/>
      <c r="CZE226" s="104"/>
      <c r="CZI226" s="104"/>
      <c r="CZM226" s="104"/>
      <c r="CZQ226" s="104"/>
      <c r="CZU226" s="104"/>
      <c r="CZY226" s="104"/>
      <c r="DAC226" s="104"/>
      <c r="DAG226" s="104"/>
      <c r="DAK226" s="104"/>
      <c r="DAO226" s="104"/>
      <c r="DAS226" s="104"/>
      <c r="DAW226" s="104"/>
      <c r="DBA226" s="104"/>
      <c r="DBE226" s="104"/>
      <c r="DBI226" s="104"/>
      <c r="DBM226" s="104"/>
      <c r="DBQ226" s="104"/>
      <c r="DBU226" s="104"/>
      <c r="DBY226" s="104"/>
      <c r="DCC226" s="104"/>
      <c r="DCG226" s="104"/>
      <c r="DCK226" s="104"/>
      <c r="DCO226" s="104"/>
      <c r="DCS226" s="104"/>
      <c r="DCW226" s="104"/>
      <c r="DDA226" s="104"/>
      <c r="DDE226" s="104"/>
      <c r="DDI226" s="104"/>
      <c r="DDM226" s="104"/>
      <c r="DDQ226" s="104"/>
      <c r="DDU226" s="104"/>
      <c r="DDY226" s="104"/>
      <c r="DEC226" s="104"/>
      <c r="DEG226" s="104"/>
      <c r="DEK226" s="104"/>
      <c r="DEO226" s="104"/>
      <c r="DES226" s="104"/>
      <c r="DEW226" s="104"/>
      <c r="DFA226" s="104"/>
      <c r="DFE226" s="104"/>
      <c r="DFI226" s="104"/>
      <c r="DFM226" s="104"/>
      <c r="DFQ226" s="104"/>
      <c r="DFU226" s="104"/>
      <c r="DFY226" s="104"/>
      <c r="DGC226" s="104"/>
      <c r="DGG226" s="104"/>
      <c r="DGK226" s="104"/>
      <c r="DGO226" s="104"/>
      <c r="DGS226" s="104"/>
      <c r="DGW226" s="104"/>
      <c r="DHA226" s="104"/>
      <c r="DHE226" s="104"/>
      <c r="DHI226" s="104"/>
      <c r="DHM226" s="104"/>
      <c r="DHQ226" s="104"/>
      <c r="DHU226" s="104"/>
      <c r="DHY226" s="104"/>
      <c r="DIC226" s="104"/>
      <c r="DIG226" s="104"/>
      <c r="DIK226" s="104"/>
      <c r="DIO226" s="104"/>
      <c r="DIS226" s="104"/>
      <c r="DIW226" s="104"/>
      <c r="DJA226" s="104"/>
      <c r="DJE226" s="104"/>
      <c r="DJI226" s="104"/>
      <c r="DJM226" s="104"/>
      <c r="DJQ226" s="104"/>
      <c r="DJU226" s="104"/>
      <c r="DJY226" s="104"/>
      <c r="DKC226" s="104"/>
      <c r="DKG226" s="104"/>
      <c r="DKK226" s="104"/>
      <c r="DKO226" s="104"/>
      <c r="DKS226" s="104"/>
      <c r="DKW226" s="104"/>
      <c r="DLA226" s="104"/>
      <c r="DLE226" s="104"/>
      <c r="DLI226" s="104"/>
      <c r="DLM226" s="104"/>
      <c r="DLQ226" s="104"/>
      <c r="DLU226" s="104"/>
      <c r="DLY226" s="104"/>
      <c r="DMC226" s="104"/>
      <c r="DMG226" s="104"/>
      <c r="DMK226" s="104"/>
      <c r="DMO226" s="104"/>
      <c r="DMS226" s="104"/>
      <c r="DMW226" s="104"/>
      <c r="DNA226" s="104"/>
      <c r="DNE226" s="104"/>
      <c r="DNI226" s="104"/>
      <c r="DNM226" s="104"/>
      <c r="DNQ226" s="104"/>
      <c r="DNU226" s="104"/>
      <c r="DNY226" s="104"/>
      <c r="DOC226" s="104"/>
      <c r="DOG226" s="104"/>
      <c r="DOK226" s="104"/>
      <c r="DOO226" s="104"/>
      <c r="DOS226" s="104"/>
      <c r="DOW226" s="104"/>
      <c r="DPA226" s="104"/>
      <c r="DPE226" s="104"/>
      <c r="DPI226" s="104"/>
      <c r="DPM226" s="104"/>
      <c r="DPQ226" s="104"/>
      <c r="DPU226" s="104"/>
      <c r="DPY226" s="104"/>
      <c r="DQC226" s="104"/>
      <c r="DQG226" s="104"/>
      <c r="DQK226" s="104"/>
      <c r="DQO226" s="104"/>
      <c r="DQS226" s="104"/>
      <c r="DQW226" s="104"/>
      <c r="DRA226" s="104"/>
      <c r="DRE226" s="104"/>
      <c r="DRI226" s="104"/>
      <c r="DRM226" s="104"/>
      <c r="DRQ226" s="104"/>
      <c r="DRU226" s="104"/>
      <c r="DRY226" s="104"/>
      <c r="DSC226" s="104"/>
      <c r="DSG226" s="104"/>
      <c r="DSK226" s="104"/>
      <c r="DSO226" s="104"/>
      <c r="DSS226" s="104"/>
      <c r="DSW226" s="104"/>
      <c r="DTA226" s="104"/>
      <c r="DTE226" s="104"/>
      <c r="DTI226" s="104"/>
      <c r="DTM226" s="104"/>
      <c r="DTQ226" s="104"/>
      <c r="DTU226" s="104"/>
      <c r="DTY226" s="104"/>
      <c r="DUC226" s="104"/>
      <c r="DUG226" s="104"/>
      <c r="DUK226" s="104"/>
      <c r="DUO226" s="104"/>
      <c r="DUS226" s="104"/>
      <c r="DUW226" s="104"/>
      <c r="DVA226" s="104"/>
      <c r="DVE226" s="104"/>
      <c r="DVI226" s="104"/>
      <c r="DVM226" s="104"/>
      <c r="DVQ226" s="104"/>
      <c r="DVU226" s="104"/>
      <c r="DVY226" s="104"/>
      <c r="DWC226" s="104"/>
      <c r="DWG226" s="104"/>
      <c r="DWK226" s="104"/>
      <c r="DWO226" s="104"/>
      <c r="DWS226" s="104"/>
      <c r="DWW226" s="104"/>
      <c r="DXA226" s="104"/>
      <c r="DXE226" s="104"/>
      <c r="DXI226" s="104"/>
      <c r="DXM226" s="104"/>
      <c r="DXQ226" s="104"/>
      <c r="DXU226" s="104"/>
      <c r="DXY226" s="104"/>
      <c r="DYC226" s="104"/>
      <c r="DYG226" s="104"/>
      <c r="DYK226" s="104"/>
      <c r="DYO226" s="104"/>
      <c r="DYS226" s="104"/>
      <c r="DYW226" s="104"/>
      <c r="DZA226" s="104"/>
      <c r="DZE226" s="104"/>
      <c r="DZI226" s="104"/>
      <c r="DZM226" s="104"/>
      <c r="DZQ226" s="104"/>
      <c r="DZU226" s="104"/>
      <c r="DZY226" s="104"/>
      <c r="EAC226" s="104"/>
      <c r="EAG226" s="104"/>
      <c r="EAK226" s="104"/>
      <c r="EAO226" s="104"/>
      <c r="EAS226" s="104"/>
      <c r="EAW226" s="104"/>
      <c r="EBA226" s="104"/>
      <c r="EBE226" s="104"/>
      <c r="EBI226" s="104"/>
      <c r="EBM226" s="104"/>
      <c r="EBQ226" s="104"/>
      <c r="EBU226" s="104"/>
      <c r="EBY226" s="104"/>
      <c r="ECC226" s="104"/>
      <c r="ECG226" s="104"/>
      <c r="ECK226" s="104"/>
      <c r="ECO226" s="104"/>
      <c r="ECS226" s="104"/>
      <c r="ECW226" s="104"/>
      <c r="EDA226" s="104"/>
      <c r="EDE226" s="104"/>
      <c r="EDI226" s="104"/>
      <c r="EDM226" s="104"/>
      <c r="EDQ226" s="104"/>
      <c r="EDU226" s="104"/>
      <c r="EDY226" s="104"/>
      <c r="EEC226" s="104"/>
      <c r="EEG226" s="104"/>
      <c r="EEK226" s="104"/>
      <c r="EEO226" s="104"/>
      <c r="EES226" s="104"/>
      <c r="EEW226" s="104"/>
      <c r="EFA226" s="104"/>
      <c r="EFE226" s="104"/>
      <c r="EFI226" s="104"/>
      <c r="EFM226" s="104"/>
      <c r="EFQ226" s="104"/>
      <c r="EFU226" s="104"/>
      <c r="EFY226" s="104"/>
      <c r="EGC226" s="104"/>
      <c r="EGG226" s="104"/>
      <c r="EGK226" s="104"/>
      <c r="EGO226" s="104"/>
      <c r="EGS226" s="104"/>
      <c r="EGW226" s="104"/>
      <c r="EHA226" s="104"/>
      <c r="EHE226" s="104"/>
      <c r="EHI226" s="104"/>
      <c r="EHM226" s="104"/>
      <c r="EHQ226" s="104"/>
      <c r="EHU226" s="104"/>
      <c r="EHY226" s="104"/>
      <c r="EIC226" s="104"/>
      <c r="EIG226" s="104"/>
      <c r="EIK226" s="104"/>
      <c r="EIO226" s="104"/>
      <c r="EIS226" s="104"/>
      <c r="EIW226" s="104"/>
      <c r="EJA226" s="104"/>
      <c r="EJE226" s="104"/>
      <c r="EJI226" s="104"/>
      <c r="EJM226" s="104"/>
      <c r="EJQ226" s="104"/>
      <c r="EJU226" s="104"/>
      <c r="EJY226" s="104"/>
      <c r="EKC226" s="104"/>
      <c r="EKG226" s="104"/>
      <c r="EKK226" s="104"/>
      <c r="EKO226" s="104"/>
      <c r="EKS226" s="104"/>
      <c r="EKW226" s="104"/>
      <c r="ELA226" s="104"/>
      <c r="ELE226" s="104"/>
      <c r="ELI226" s="104"/>
      <c r="ELM226" s="104"/>
      <c r="ELQ226" s="104"/>
      <c r="ELU226" s="104"/>
      <c r="ELY226" s="104"/>
      <c r="EMC226" s="104"/>
      <c r="EMG226" s="104"/>
      <c r="EMK226" s="104"/>
      <c r="EMO226" s="104"/>
      <c r="EMS226" s="104"/>
      <c r="EMW226" s="104"/>
      <c r="ENA226" s="104"/>
      <c r="ENE226" s="104"/>
      <c r="ENI226" s="104"/>
      <c r="ENM226" s="104"/>
      <c r="ENQ226" s="104"/>
      <c r="ENU226" s="104"/>
      <c r="ENY226" s="104"/>
      <c r="EOC226" s="104"/>
      <c r="EOG226" s="104"/>
      <c r="EOK226" s="104"/>
      <c r="EOO226" s="104"/>
      <c r="EOS226" s="104"/>
      <c r="EOW226" s="104"/>
      <c r="EPA226" s="104"/>
      <c r="EPE226" s="104"/>
      <c r="EPI226" s="104"/>
      <c r="EPM226" s="104"/>
      <c r="EPQ226" s="104"/>
      <c r="EPU226" s="104"/>
      <c r="EPY226" s="104"/>
      <c r="EQC226" s="104"/>
      <c r="EQG226" s="104"/>
      <c r="EQK226" s="104"/>
      <c r="EQO226" s="104"/>
      <c r="EQS226" s="104"/>
      <c r="EQW226" s="104"/>
      <c r="ERA226" s="104"/>
      <c r="ERE226" s="104"/>
      <c r="ERI226" s="104"/>
      <c r="ERM226" s="104"/>
      <c r="ERQ226" s="104"/>
      <c r="ERU226" s="104"/>
      <c r="ERY226" s="104"/>
      <c r="ESC226" s="104"/>
      <c r="ESG226" s="104"/>
      <c r="ESK226" s="104"/>
      <c r="ESO226" s="104"/>
      <c r="ESS226" s="104"/>
      <c r="ESW226" s="104"/>
      <c r="ETA226" s="104"/>
      <c r="ETE226" s="104"/>
      <c r="ETI226" s="104"/>
      <c r="ETM226" s="104"/>
      <c r="ETQ226" s="104"/>
      <c r="ETU226" s="104"/>
      <c r="ETY226" s="104"/>
      <c r="EUC226" s="104"/>
      <c r="EUG226" s="104"/>
      <c r="EUK226" s="104"/>
      <c r="EUO226" s="104"/>
      <c r="EUS226" s="104"/>
      <c r="EUW226" s="104"/>
      <c r="EVA226" s="104"/>
      <c r="EVE226" s="104"/>
      <c r="EVI226" s="104"/>
      <c r="EVM226" s="104"/>
      <c r="EVQ226" s="104"/>
      <c r="EVU226" s="104"/>
      <c r="EVY226" s="104"/>
      <c r="EWC226" s="104"/>
      <c r="EWG226" s="104"/>
      <c r="EWK226" s="104"/>
      <c r="EWO226" s="104"/>
      <c r="EWS226" s="104"/>
      <c r="EWW226" s="104"/>
      <c r="EXA226" s="104"/>
      <c r="EXE226" s="104"/>
      <c r="EXI226" s="104"/>
      <c r="EXM226" s="104"/>
      <c r="EXQ226" s="104"/>
      <c r="EXU226" s="104"/>
      <c r="EXY226" s="104"/>
      <c r="EYC226" s="104"/>
      <c r="EYG226" s="104"/>
      <c r="EYK226" s="104"/>
      <c r="EYO226" s="104"/>
      <c r="EYS226" s="104"/>
      <c r="EYW226" s="104"/>
      <c r="EZA226" s="104"/>
      <c r="EZE226" s="104"/>
      <c r="EZI226" s="104"/>
      <c r="EZM226" s="104"/>
      <c r="EZQ226" s="104"/>
      <c r="EZU226" s="104"/>
      <c r="EZY226" s="104"/>
      <c r="FAC226" s="104"/>
      <c r="FAG226" s="104"/>
      <c r="FAK226" s="104"/>
    </row>
    <row r="227" spans="1:1021 1025:2045 2049:3069 3073:4093" ht="15.75" thickBot="1" x14ac:dyDescent="0.3">
      <c r="A227" s="103"/>
      <c r="B227" s="74"/>
      <c r="C227" s="100"/>
      <c r="D227" s="101"/>
      <c r="E227" s="104"/>
      <c r="I227" s="104"/>
      <c r="M227" s="104"/>
      <c r="Q227" s="104"/>
      <c r="U227" s="104"/>
      <c r="Y227" s="104"/>
      <c r="AC227" s="104"/>
      <c r="AG227" s="104"/>
      <c r="AK227" s="104"/>
      <c r="AO227" s="104"/>
      <c r="AS227" s="104"/>
      <c r="AW227" s="104"/>
      <c r="BA227" s="104"/>
      <c r="BE227" s="104"/>
      <c r="BI227" s="104"/>
      <c r="BM227" s="104"/>
      <c r="BQ227" s="104"/>
      <c r="BU227" s="104"/>
      <c r="BY227" s="104"/>
      <c r="CC227" s="104"/>
      <c r="CG227" s="104"/>
      <c r="CK227" s="104"/>
      <c r="CO227" s="104"/>
      <c r="CS227" s="104"/>
      <c r="CW227" s="104"/>
      <c r="DA227" s="104"/>
      <c r="DE227" s="104"/>
      <c r="DI227" s="104"/>
      <c r="DM227" s="104"/>
      <c r="DQ227" s="104"/>
      <c r="DU227" s="104"/>
      <c r="DY227" s="104"/>
      <c r="EC227" s="104"/>
      <c r="EG227" s="104"/>
      <c r="EK227" s="104"/>
      <c r="EO227" s="104"/>
      <c r="ES227" s="104"/>
      <c r="EW227" s="104"/>
      <c r="FA227" s="104"/>
      <c r="FE227" s="104"/>
      <c r="FI227" s="104"/>
      <c r="FM227" s="104"/>
      <c r="FQ227" s="104"/>
      <c r="FU227" s="104"/>
      <c r="FY227" s="104"/>
      <c r="GC227" s="104"/>
      <c r="GG227" s="104"/>
      <c r="GK227" s="104"/>
      <c r="GO227" s="104"/>
      <c r="GS227" s="104"/>
      <c r="GW227" s="104"/>
      <c r="HA227" s="104"/>
      <c r="HE227" s="104"/>
      <c r="HI227" s="104"/>
      <c r="HM227" s="104"/>
      <c r="HQ227" s="104"/>
      <c r="HU227" s="104"/>
      <c r="HY227" s="104"/>
      <c r="IC227" s="104"/>
      <c r="IG227" s="104"/>
      <c r="IK227" s="104"/>
      <c r="IO227" s="104"/>
      <c r="IS227" s="104"/>
      <c r="IW227" s="104"/>
      <c r="JA227" s="104"/>
      <c r="JE227" s="104"/>
      <c r="JI227" s="104"/>
      <c r="JM227" s="104"/>
      <c r="JQ227" s="104"/>
      <c r="JU227" s="104"/>
      <c r="JY227" s="104"/>
      <c r="KC227" s="104"/>
      <c r="KG227" s="104"/>
      <c r="KK227" s="104"/>
      <c r="KO227" s="104"/>
      <c r="KS227" s="104"/>
      <c r="KW227" s="104"/>
      <c r="LA227" s="104"/>
      <c r="LE227" s="104"/>
      <c r="LI227" s="104"/>
      <c r="LM227" s="104"/>
      <c r="LQ227" s="104"/>
      <c r="LU227" s="104"/>
      <c r="LY227" s="104"/>
      <c r="MC227" s="104"/>
      <c r="MG227" s="104"/>
      <c r="MK227" s="104"/>
      <c r="MO227" s="104"/>
      <c r="MS227" s="104"/>
      <c r="MW227" s="104"/>
      <c r="NA227" s="104"/>
      <c r="NE227" s="104"/>
      <c r="NI227" s="104"/>
      <c r="NM227" s="104"/>
      <c r="NQ227" s="104"/>
      <c r="NU227" s="104"/>
      <c r="NY227" s="104"/>
      <c r="OC227" s="104"/>
      <c r="OG227" s="104"/>
      <c r="OK227" s="104"/>
      <c r="OO227" s="104"/>
      <c r="OS227" s="104"/>
      <c r="OW227" s="104"/>
      <c r="PA227" s="104"/>
      <c r="PE227" s="104"/>
      <c r="PI227" s="104"/>
      <c r="PM227" s="104"/>
      <c r="PQ227" s="104"/>
      <c r="PU227" s="104"/>
      <c r="PY227" s="104"/>
      <c r="QC227" s="104"/>
      <c r="QG227" s="104"/>
      <c r="QK227" s="104"/>
      <c r="QO227" s="104"/>
      <c r="QS227" s="104"/>
      <c r="QW227" s="104"/>
      <c r="RA227" s="104"/>
      <c r="RE227" s="104"/>
      <c r="RI227" s="104"/>
      <c r="RM227" s="104"/>
      <c r="RQ227" s="104"/>
      <c r="RU227" s="104"/>
      <c r="RY227" s="104"/>
      <c r="SC227" s="104"/>
      <c r="SG227" s="104"/>
      <c r="SK227" s="104"/>
      <c r="SO227" s="104"/>
      <c r="SS227" s="104"/>
      <c r="SW227" s="104"/>
      <c r="TA227" s="104"/>
      <c r="TE227" s="104"/>
      <c r="TI227" s="104"/>
      <c r="TM227" s="104"/>
      <c r="TQ227" s="104"/>
      <c r="TU227" s="104"/>
      <c r="TY227" s="104"/>
      <c r="UC227" s="104"/>
      <c r="UG227" s="104"/>
      <c r="UK227" s="104"/>
      <c r="UO227" s="104"/>
      <c r="US227" s="104"/>
      <c r="UW227" s="104"/>
      <c r="VA227" s="104"/>
      <c r="VE227" s="104"/>
      <c r="VI227" s="104"/>
      <c r="VM227" s="104"/>
      <c r="VQ227" s="104"/>
      <c r="VU227" s="104"/>
      <c r="VY227" s="104"/>
      <c r="WC227" s="104"/>
      <c r="WG227" s="104"/>
      <c r="WK227" s="104"/>
      <c r="WO227" s="104"/>
      <c r="WS227" s="104"/>
      <c r="WW227" s="104"/>
      <c r="XA227" s="104"/>
      <c r="XE227" s="104"/>
      <c r="XI227" s="104"/>
      <c r="XM227" s="104"/>
      <c r="XQ227" s="104"/>
      <c r="XU227" s="104"/>
      <c r="XY227" s="104"/>
      <c r="YC227" s="104"/>
      <c r="YG227" s="104"/>
      <c r="YK227" s="104"/>
      <c r="YO227" s="104"/>
      <c r="YS227" s="104"/>
      <c r="YW227" s="104"/>
      <c r="ZA227" s="104"/>
      <c r="ZE227" s="104"/>
      <c r="ZI227" s="104"/>
      <c r="ZM227" s="104"/>
      <c r="ZQ227" s="104"/>
      <c r="ZU227" s="104"/>
      <c r="ZY227" s="104"/>
      <c r="AAC227" s="104"/>
      <c r="AAG227" s="104"/>
      <c r="AAK227" s="104"/>
      <c r="AAO227" s="104"/>
      <c r="AAS227" s="104"/>
      <c r="AAW227" s="104"/>
      <c r="ABA227" s="104"/>
      <c r="ABE227" s="104"/>
      <c r="ABI227" s="104"/>
      <c r="ABM227" s="104"/>
      <c r="ABQ227" s="104"/>
      <c r="ABU227" s="104"/>
      <c r="ABY227" s="104"/>
      <c r="ACC227" s="104"/>
      <c r="ACG227" s="104"/>
      <c r="ACK227" s="104"/>
      <c r="ACO227" s="104"/>
      <c r="ACS227" s="104"/>
      <c r="ACW227" s="104"/>
      <c r="ADA227" s="104"/>
      <c r="ADE227" s="104"/>
      <c r="ADI227" s="104"/>
      <c r="ADM227" s="104"/>
      <c r="ADQ227" s="104"/>
      <c r="ADU227" s="104"/>
      <c r="ADY227" s="104"/>
      <c r="AEC227" s="104"/>
      <c r="AEG227" s="104"/>
      <c r="AEK227" s="104"/>
      <c r="AEO227" s="104"/>
      <c r="AES227" s="104"/>
      <c r="AEW227" s="104"/>
      <c r="AFA227" s="104"/>
      <c r="AFE227" s="104"/>
      <c r="AFI227" s="104"/>
      <c r="AFM227" s="104"/>
      <c r="AFQ227" s="104"/>
      <c r="AFU227" s="104"/>
      <c r="AFY227" s="104"/>
      <c r="AGC227" s="104"/>
      <c r="AGG227" s="104"/>
      <c r="AGK227" s="104"/>
      <c r="AGO227" s="104"/>
      <c r="AGS227" s="104"/>
      <c r="AGW227" s="104"/>
      <c r="AHA227" s="104"/>
      <c r="AHE227" s="104"/>
      <c r="AHI227" s="104"/>
      <c r="AHM227" s="104"/>
      <c r="AHQ227" s="104"/>
      <c r="AHU227" s="104"/>
      <c r="AHY227" s="104"/>
      <c r="AIC227" s="104"/>
      <c r="AIG227" s="104"/>
      <c r="AIK227" s="104"/>
      <c r="AIO227" s="104"/>
      <c r="AIS227" s="104"/>
      <c r="AIW227" s="104"/>
      <c r="AJA227" s="104"/>
      <c r="AJE227" s="104"/>
      <c r="AJI227" s="104"/>
      <c r="AJM227" s="104"/>
      <c r="AJQ227" s="104"/>
      <c r="AJU227" s="104"/>
      <c r="AJY227" s="104"/>
      <c r="AKC227" s="104"/>
      <c r="AKG227" s="104"/>
      <c r="AKK227" s="104"/>
      <c r="AKO227" s="104"/>
      <c r="AKS227" s="104"/>
      <c r="AKW227" s="104"/>
      <c r="ALA227" s="104"/>
      <c r="ALE227" s="104"/>
      <c r="ALI227" s="104"/>
      <c r="ALM227" s="104"/>
      <c r="ALQ227" s="104"/>
      <c r="ALU227" s="104"/>
      <c r="ALY227" s="104"/>
      <c r="AMC227" s="104"/>
      <c r="AMG227" s="104"/>
      <c r="AMK227" s="104"/>
      <c r="AMO227" s="104"/>
      <c r="AMS227" s="104"/>
      <c r="AMW227" s="104"/>
      <c r="ANA227" s="104"/>
      <c r="ANE227" s="104"/>
      <c r="ANI227" s="104"/>
      <c r="ANM227" s="104"/>
      <c r="ANQ227" s="104"/>
      <c r="ANU227" s="104"/>
      <c r="ANY227" s="104"/>
      <c r="AOC227" s="104"/>
      <c r="AOG227" s="104"/>
      <c r="AOK227" s="104"/>
      <c r="AOO227" s="104"/>
      <c r="AOS227" s="104"/>
      <c r="AOW227" s="104"/>
      <c r="APA227" s="104"/>
      <c r="APE227" s="104"/>
      <c r="API227" s="104"/>
      <c r="APM227" s="104"/>
      <c r="APQ227" s="104"/>
      <c r="APU227" s="104"/>
      <c r="APY227" s="104"/>
      <c r="AQC227" s="104"/>
      <c r="AQG227" s="104"/>
      <c r="AQK227" s="104"/>
      <c r="AQO227" s="104"/>
      <c r="AQS227" s="104"/>
      <c r="AQW227" s="104"/>
      <c r="ARA227" s="104"/>
      <c r="ARE227" s="104"/>
      <c r="ARI227" s="104"/>
      <c r="ARM227" s="104"/>
      <c r="ARQ227" s="104"/>
      <c r="ARU227" s="104"/>
      <c r="ARY227" s="104"/>
      <c r="ASC227" s="104"/>
      <c r="ASG227" s="104"/>
      <c r="ASK227" s="104"/>
      <c r="ASO227" s="104"/>
      <c r="ASS227" s="104"/>
      <c r="ASW227" s="104"/>
      <c r="ATA227" s="104"/>
      <c r="ATE227" s="104"/>
      <c r="ATI227" s="104"/>
      <c r="ATM227" s="104"/>
      <c r="ATQ227" s="104"/>
      <c r="ATU227" s="104"/>
      <c r="ATY227" s="104"/>
      <c r="AUC227" s="104"/>
      <c r="AUG227" s="104"/>
      <c r="AUK227" s="104"/>
      <c r="AUO227" s="104"/>
      <c r="AUS227" s="104"/>
      <c r="AUW227" s="104"/>
      <c r="AVA227" s="104"/>
      <c r="AVE227" s="104"/>
      <c r="AVI227" s="104"/>
      <c r="AVM227" s="104"/>
      <c r="AVQ227" s="104"/>
      <c r="AVU227" s="104"/>
      <c r="AVY227" s="104"/>
      <c r="AWC227" s="104"/>
      <c r="AWG227" s="104"/>
      <c r="AWK227" s="104"/>
      <c r="AWO227" s="104"/>
      <c r="AWS227" s="104"/>
      <c r="AWW227" s="104"/>
      <c r="AXA227" s="104"/>
      <c r="AXE227" s="104"/>
      <c r="AXI227" s="104"/>
      <c r="AXM227" s="104"/>
      <c r="AXQ227" s="104"/>
      <c r="AXU227" s="104"/>
      <c r="AXY227" s="104"/>
      <c r="AYC227" s="104"/>
      <c r="AYG227" s="104"/>
      <c r="AYK227" s="104"/>
      <c r="AYO227" s="104"/>
      <c r="AYS227" s="104"/>
      <c r="AYW227" s="104"/>
      <c r="AZA227" s="104"/>
      <c r="AZE227" s="104"/>
      <c r="AZI227" s="104"/>
      <c r="AZM227" s="104"/>
      <c r="AZQ227" s="104"/>
      <c r="AZU227" s="104"/>
      <c r="AZY227" s="104"/>
      <c r="BAC227" s="104"/>
      <c r="BAG227" s="104"/>
      <c r="BAK227" s="104"/>
      <c r="BAO227" s="104"/>
      <c r="BAS227" s="104"/>
      <c r="BAW227" s="104"/>
      <c r="BBA227" s="104"/>
      <c r="BBE227" s="104"/>
      <c r="BBI227" s="104"/>
      <c r="BBM227" s="104"/>
      <c r="BBQ227" s="104"/>
      <c r="BBU227" s="104"/>
      <c r="BBY227" s="104"/>
      <c r="BCC227" s="104"/>
      <c r="BCG227" s="104"/>
      <c r="BCK227" s="104"/>
      <c r="BCO227" s="104"/>
      <c r="BCS227" s="104"/>
      <c r="BCW227" s="104"/>
      <c r="BDA227" s="104"/>
      <c r="BDE227" s="104"/>
      <c r="BDI227" s="104"/>
      <c r="BDM227" s="104"/>
      <c r="BDQ227" s="104"/>
      <c r="BDU227" s="104"/>
      <c r="BDY227" s="104"/>
      <c r="BEC227" s="104"/>
      <c r="BEG227" s="104"/>
      <c r="BEK227" s="104"/>
      <c r="BEO227" s="104"/>
      <c r="BES227" s="104"/>
      <c r="BEW227" s="104"/>
      <c r="BFA227" s="104"/>
      <c r="BFE227" s="104"/>
      <c r="BFI227" s="104"/>
      <c r="BFM227" s="104"/>
      <c r="BFQ227" s="104"/>
      <c r="BFU227" s="104"/>
      <c r="BFY227" s="104"/>
      <c r="BGC227" s="104"/>
      <c r="BGG227" s="104"/>
      <c r="BGK227" s="104"/>
      <c r="BGO227" s="104"/>
      <c r="BGS227" s="104"/>
      <c r="BGW227" s="104"/>
      <c r="BHA227" s="104"/>
      <c r="BHE227" s="104"/>
      <c r="BHI227" s="104"/>
      <c r="BHM227" s="104"/>
      <c r="BHQ227" s="104"/>
      <c r="BHU227" s="104"/>
      <c r="BHY227" s="104"/>
      <c r="BIC227" s="104"/>
      <c r="BIG227" s="104"/>
      <c r="BIK227" s="104"/>
      <c r="BIO227" s="104"/>
      <c r="BIS227" s="104"/>
      <c r="BIW227" s="104"/>
      <c r="BJA227" s="104"/>
      <c r="BJE227" s="104"/>
      <c r="BJI227" s="104"/>
      <c r="BJM227" s="104"/>
      <c r="BJQ227" s="104"/>
      <c r="BJU227" s="104"/>
      <c r="BJY227" s="104"/>
      <c r="BKC227" s="104"/>
      <c r="BKG227" s="104"/>
      <c r="BKK227" s="104"/>
      <c r="BKO227" s="104"/>
      <c r="BKS227" s="104"/>
      <c r="BKW227" s="104"/>
      <c r="BLA227" s="104"/>
      <c r="BLE227" s="104"/>
      <c r="BLI227" s="104"/>
      <c r="BLM227" s="104"/>
      <c r="BLQ227" s="104"/>
      <c r="BLU227" s="104"/>
      <c r="BLY227" s="104"/>
      <c r="BMC227" s="104"/>
      <c r="BMG227" s="104"/>
      <c r="BMK227" s="104"/>
      <c r="BMO227" s="104"/>
      <c r="BMS227" s="104"/>
      <c r="BMW227" s="104"/>
      <c r="BNA227" s="104"/>
      <c r="BNE227" s="104"/>
      <c r="BNI227" s="104"/>
      <c r="BNM227" s="104"/>
      <c r="BNQ227" s="104"/>
      <c r="BNU227" s="104"/>
      <c r="BNY227" s="104"/>
      <c r="BOC227" s="104"/>
      <c r="BOG227" s="104"/>
      <c r="BOK227" s="104"/>
      <c r="BOO227" s="104"/>
      <c r="BOS227" s="104"/>
      <c r="BOW227" s="104"/>
      <c r="BPA227" s="104"/>
      <c r="BPE227" s="104"/>
      <c r="BPI227" s="104"/>
      <c r="BPM227" s="104"/>
      <c r="BPQ227" s="104"/>
      <c r="BPU227" s="104"/>
      <c r="BPY227" s="104"/>
      <c r="BQC227" s="104"/>
      <c r="BQG227" s="104"/>
      <c r="BQK227" s="104"/>
      <c r="BQO227" s="104"/>
      <c r="BQS227" s="104"/>
      <c r="BQW227" s="104"/>
      <c r="BRA227" s="104"/>
      <c r="BRE227" s="104"/>
      <c r="BRI227" s="104"/>
      <c r="BRM227" s="104"/>
      <c r="BRQ227" s="104"/>
      <c r="BRU227" s="104"/>
      <c r="BRY227" s="104"/>
      <c r="BSC227" s="104"/>
      <c r="BSG227" s="104"/>
      <c r="BSK227" s="104"/>
      <c r="BSO227" s="104"/>
      <c r="BSS227" s="104"/>
      <c r="BSW227" s="104"/>
      <c r="BTA227" s="104"/>
      <c r="BTE227" s="104"/>
      <c r="BTI227" s="104"/>
      <c r="BTM227" s="104"/>
      <c r="BTQ227" s="104"/>
      <c r="BTU227" s="104"/>
      <c r="BTY227" s="104"/>
      <c r="BUC227" s="104"/>
      <c r="BUG227" s="104"/>
      <c r="BUK227" s="104"/>
      <c r="BUO227" s="104"/>
      <c r="BUS227" s="104"/>
      <c r="BUW227" s="104"/>
      <c r="BVA227" s="104"/>
      <c r="BVE227" s="104"/>
      <c r="BVI227" s="104"/>
      <c r="BVM227" s="104"/>
      <c r="BVQ227" s="104"/>
      <c r="BVU227" s="104"/>
      <c r="BVY227" s="104"/>
      <c r="BWC227" s="104"/>
      <c r="BWG227" s="104"/>
      <c r="BWK227" s="104"/>
      <c r="BWO227" s="104"/>
      <c r="BWS227" s="104"/>
      <c r="BWW227" s="104"/>
      <c r="BXA227" s="104"/>
      <c r="BXE227" s="104"/>
      <c r="BXI227" s="104"/>
      <c r="BXM227" s="104"/>
      <c r="BXQ227" s="104"/>
      <c r="BXU227" s="104"/>
      <c r="BXY227" s="104"/>
      <c r="BYC227" s="104"/>
      <c r="BYG227" s="104"/>
      <c r="BYK227" s="104"/>
      <c r="BYO227" s="104"/>
      <c r="BYS227" s="104"/>
      <c r="BYW227" s="104"/>
      <c r="BZA227" s="104"/>
      <c r="BZE227" s="104"/>
      <c r="BZI227" s="104"/>
      <c r="BZM227" s="104"/>
      <c r="BZQ227" s="104"/>
      <c r="BZU227" s="104"/>
      <c r="BZY227" s="104"/>
      <c r="CAC227" s="104"/>
      <c r="CAG227" s="104"/>
      <c r="CAK227" s="104"/>
      <c r="CAO227" s="104"/>
      <c r="CAS227" s="104"/>
      <c r="CAW227" s="104"/>
      <c r="CBA227" s="104"/>
      <c r="CBE227" s="104"/>
      <c r="CBI227" s="104"/>
      <c r="CBM227" s="104"/>
      <c r="CBQ227" s="104"/>
      <c r="CBU227" s="104"/>
      <c r="CBY227" s="104"/>
      <c r="CCC227" s="104"/>
      <c r="CCG227" s="104"/>
      <c r="CCK227" s="104"/>
      <c r="CCO227" s="104"/>
      <c r="CCS227" s="104"/>
      <c r="CCW227" s="104"/>
      <c r="CDA227" s="104"/>
      <c r="CDE227" s="104"/>
      <c r="CDI227" s="104"/>
      <c r="CDM227" s="104"/>
      <c r="CDQ227" s="104"/>
      <c r="CDU227" s="104"/>
      <c r="CDY227" s="104"/>
      <c r="CEC227" s="104"/>
      <c r="CEG227" s="104"/>
      <c r="CEK227" s="104"/>
      <c r="CEO227" s="104"/>
      <c r="CES227" s="104"/>
      <c r="CEW227" s="104"/>
      <c r="CFA227" s="104"/>
      <c r="CFE227" s="104"/>
      <c r="CFI227" s="104"/>
      <c r="CFM227" s="104"/>
      <c r="CFQ227" s="104"/>
      <c r="CFU227" s="104"/>
      <c r="CFY227" s="104"/>
      <c r="CGC227" s="104"/>
      <c r="CGG227" s="104"/>
      <c r="CGK227" s="104"/>
      <c r="CGO227" s="104"/>
      <c r="CGS227" s="104"/>
      <c r="CGW227" s="104"/>
      <c r="CHA227" s="104"/>
      <c r="CHE227" s="104"/>
      <c r="CHI227" s="104"/>
      <c r="CHM227" s="104"/>
      <c r="CHQ227" s="104"/>
      <c r="CHU227" s="104"/>
      <c r="CHY227" s="104"/>
      <c r="CIC227" s="104"/>
      <c r="CIG227" s="104"/>
      <c r="CIK227" s="104"/>
      <c r="CIO227" s="104"/>
      <c r="CIS227" s="104"/>
      <c r="CIW227" s="104"/>
      <c r="CJA227" s="104"/>
      <c r="CJE227" s="104"/>
      <c r="CJI227" s="104"/>
      <c r="CJM227" s="104"/>
      <c r="CJQ227" s="104"/>
      <c r="CJU227" s="104"/>
      <c r="CJY227" s="104"/>
      <c r="CKC227" s="104"/>
      <c r="CKG227" s="104"/>
      <c r="CKK227" s="104"/>
      <c r="CKO227" s="104"/>
      <c r="CKS227" s="104"/>
      <c r="CKW227" s="104"/>
      <c r="CLA227" s="104"/>
      <c r="CLE227" s="104"/>
      <c r="CLI227" s="104"/>
      <c r="CLM227" s="104"/>
      <c r="CLQ227" s="104"/>
      <c r="CLU227" s="104"/>
      <c r="CLY227" s="104"/>
      <c r="CMC227" s="104"/>
      <c r="CMG227" s="104"/>
      <c r="CMK227" s="104"/>
      <c r="CMO227" s="104"/>
      <c r="CMS227" s="104"/>
      <c r="CMW227" s="104"/>
      <c r="CNA227" s="104"/>
      <c r="CNE227" s="104"/>
      <c r="CNI227" s="104"/>
      <c r="CNM227" s="104"/>
      <c r="CNQ227" s="104"/>
      <c r="CNU227" s="104"/>
      <c r="CNY227" s="104"/>
      <c r="COC227" s="104"/>
      <c r="COG227" s="104"/>
      <c r="COK227" s="104"/>
      <c r="COO227" s="104"/>
      <c r="COS227" s="104"/>
      <c r="COW227" s="104"/>
      <c r="CPA227" s="104"/>
      <c r="CPE227" s="104"/>
      <c r="CPI227" s="104"/>
      <c r="CPM227" s="104"/>
      <c r="CPQ227" s="104"/>
      <c r="CPU227" s="104"/>
      <c r="CPY227" s="104"/>
      <c r="CQC227" s="104"/>
      <c r="CQG227" s="104"/>
      <c r="CQK227" s="104"/>
      <c r="CQO227" s="104"/>
      <c r="CQS227" s="104"/>
      <c r="CQW227" s="104"/>
      <c r="CRA227" s="104"/>
      <c r="CRE227" s="104"/>
      <c r="CRI227" s="104"/>
      <c r="CRM227" s="104"/>
      <c r="CRQ227" s="104"/>
      <c r="CRU227" s="104"/>
      <c r="CRY227" s="104"/>
      <c r="CSC227" s="104"/>
      <c r="CSG227" s="104"/>
      <c r="CSK227" s="104"/>
      <c r="CSO227" s="104"/>
      <c r="CSS227" s="104"/>
      <c r="CSW227" s="104"/>
      <c r="CTA227" s="104"/>
      <c r="CTE227" s="104"/>
      <c r="CTI227" s="104"/>
      <c r="CTM227" s="104"/>
      <c r="CTQ227" s="104"/>
      <c r="CTU227" s="104"/>
      <c r="CTY227" s="104"/>
      <c r="CUC227" s="104"/>
      <c r="CUG227" s="104"/>
      <c r="CUK227" s="104"/>
      <c r="CUO227" s="104"/>
      <c r="CUS227" s="104"/>
      <c r="CUW227" s="104"/>
      <c r="CVA227" s="104"/>
      <c r="CVE227" s="104"/>
      <c r="CVI227" s="104"/>
      <c r="CVM227" s="104"/>
      <c r="CVQ227" s="104"/>
      <c r="CVU227" s="104"/>
      <c r="CVY227" s="104"/>
      <c r="CWC227" s="104"/>
      <c r="CWG227" s="104"/>
      <c r="CWK227" s="104"/>
      <c r="CWO227" s="104"/>
      <c r="CWS227" s="104"/>
      <c r="CWW227" s="104"/>
      <c r="CXA227" s="104"/>
      <c r="CXE227" s="104"/>
      <c r="CXI227" s="104"/>
      <c r="CXM227" s="104"/>
      <c r="CXQ227" s="104"/>
      <c r="CXU227" s="104"/>
      <c r="CXY227" s="104"/>
      <c r="CYC227" s="104"/>
      <c r="CYG227" s="104"/>
      <c r="CYK227" s="104"/>
      <c r="CYO227" s="104"/>
      <c r="CYS227" s="104"/>
      <c r="CYW227" s="104"/>
      <c r="CZA227" s="104"/>
      <c r="CZE227" s="104"/>
      <c r="CZI227" s="104"/>
      <c r="CZM227" s="104"/>
      <c r="CZQ227" s="104"/>
      <c r="CZU227" s="104"/>
      <c r="CZY227" s="104"/>
      <c r="DAC227" s="104"/>
      <c r="DAG227" s="104"/>
      <c r="DAK227" s="104"/>
      <c r="DAO227" s="104"/>
      <c r="DAS227" s="104"/>
      <c r="DAW227" s="104"/>
      <c r="DBA227" s="104"/>
      <c r="DBE227" s="104"/>
      <c r="DBI227" s="104"/>
      <c r="DBM227" s="104"/>
      <c r="DBQ227" s="104"/>
      <c r="DBU227" s="104"/>
      <c r="DBY227" s="104"/>
      <c r="DCC227" s="104"/>
      <c r="DCG227" s="104"/>
      <c r="DCK227" s="104"/>
      <c r="DCO227" s="104"/>
      <c r="DCS227" s="104"/>
      <c r="DCW227" s="104"/>
      <c r="DDA227" s="104"/>
      <c r="DDE227" s="104"/>
      <c r="DDI227" s="104"/>
      <c r="DDM227" s="104"/>
      <c r="DDQ227" s="104"/>
      <c r="DDU227" s="104"/>
      <c r="DDY227" s="104"/>
      <c r="DEC227" s="104"/>
      <c r="DEG227" s="104"/>
      <c r="DEK227" s="104"/>
      <c r="DEO227" s="104"/>
      <c r="DES227" s="104"/>
      <c r="DEW227" s="104"/>
      <c r="DFA227" s="104"/>
      <c r="DFE227" s="104"/>
      <c r="DFI227" s="104"/>
      <c r="DFM227" s="104"/>
      <c r="DFQ227" s="104"/>
      <c r="DFU227" s="104"/>
      <c r="DFY227" s="104"/>
      <c r="DGC227" s="104"/>
      <c r="DGG227" s="104"/>
      <c r="DGK227" s="104"/>
      <c r="DGO227" s="104"/>
      <c r="DGS227" s="104"/>
      <c r="DGW227" s="104"/>
      <c r="DHA227" s="104"/>
      <c r="DHE227" s="104"/>
      <c r="DHI227" s="104"/>
      <c r="DHM227" s="104"/>
      <c r="DHQ227" s="104"/>
      <c r="DHU227" s="104"/>
      <c r="DHY227" s="104"/>
      <c r="DIC227" s="104"/>
      <c r="DIG227" s="104"/>
      <c r="DIK227" s="104"/>
      <c r="DIO227" s="104"/>
      <c r="DIS227" s="104"/>
      <c r="DIW227" s="104"/>
      <c r="DJA227" s="104"/>
      <c r="DJE227" s="104"/>
      <c r="DJI227" s="104"/>
      <c r="DJM227" s="104"/>
      <c r="DJQ227" s="104"/>
      <c r="DJU227" s="104"/>
      <c r="DJY227" s="104"/>
      <c r="DKC227" s="104"/>
      <c r="DKG227" s="104"/>
      <c r="DKK227" s="104"/>
      <c r="DKO227" s="104"/>
      <c r="DKS227" s="104"/>
      <c r="DKW227" s="104"/>
      <c r="DLA227" s="104"/>
      <c r="DLE227" s="104"/>
      <c r="DLI227" s="104"/>
      <c r="DLM227" s="104"/>
      <c r="DLQ227" s="104"/>
      <c r="DLU227" s="104"/>
      <c r="DLY227" s="104"/>
      <c r="DMC227" s="104"/>
      <c r="DMG227" s="104"/>
      <c r="DMK227" s="104"/>
      <c r="DMO227" s="104"/>
      <c r="DMS227" s="104"/>
      <c r="DMW227" s="104"/>
      <c r="DNA227" s="104"/>
      <c r="DNE227" s="104"/>
      <c r="DNI227" s="104"/>
      <c r="DNM227" s="104"/>
      <c r="DNQ227" s="104"/>
      <c r="DNU227" s="104"/>
      <c r="DNY227" s="104"/>
      <c r="DOC227" s="104"/>
      <c r="DOG227" s="104"/>
      <c r="DOK227" s="104"/>
      <c r="DOO227" s="104"/>
      <c r="DOS227" s="104"/>
      <c r="DOW227" s="104"/>
      <c r="DPA227" s="104"/>
      <c r="DPE227" s="104"/>
      <c r="DPI227" s="104"/>
      <c r="DPM227" s="104"/>
      <c r="DPQ227" s="104"/>
      <c r="DPU227" s="104"/>
      <c r="DPY227" s="104"/>
      <c r="DQC227" s="104"/>
      <c r="DQG227" s="104"/>
      <c r="DQK227" s="104"/>
      <c r="DQO227" s="104"/>
      <c r="DQS227" s="104"/>
      <c r="DQW227" s="104"/>
      <c r="DRA227" s="104"/>
      <c r="DRE227" s="104"/>
      <c r="DRI227" s="104"/>
      <c r="DRM227" s="104"/>
      <c r="DRQ227" s="104"/>
      <c r="DRU227" s="104"/>
      <c r="DRY227" s="104"/>
      <c r="DSC227" s="104"/>
      <c r="DSG227" s="104"/>
      <c r="DSK227" s="104"/>
      <c r="DSO227" s="104"/>
      <c r="DSS227" s="104"/>
      <c r="DSW227" s="104"/>
      <c r="DTA227" s="104"/>
      <c r="DTE227" s="104"/>
      <c r="DTI227" s="104"/>
      <c r="DTM227" s="104"/>
      <c r="DTQ227" s="104"/>
      <c r="DTU227" s="104"/>
      <c r="DTY227" s="104"/>
      <c r="DUC227" s="104"/>
      <c r="DUG227" s="104"/>
      <c r="DUK227" s="104"/>
      <c r="DUO227" s="104"/>
      <c r="DUS227" s="104"/>
      <c r="DUW227" s="104"/>
      <c r="DVA227" s="104"/>
      <c r="DVE227" s="104"/>
      <c r="DVI227" s="104"/>
      <c r="DVM227" s="104"/>
      <c r="DVQ227" s="104"/>
      <c r="DVU227" s="104"/>
      <c r="DVY227" s="104"/>
      <c r="DWC227" s="104"/>
      <c r="DWG227" s="104"/>
      <c r="DWK227" s="104"/>
      <c r="DWO227" s="104"/>
      <c r="DWS227" s="104"/>
      <c r="DWW227" s="104"/>
      <c r="DXA227" s="104"/>
      <c r="DXE227" s="104"/>
      <c r="DXI227" s="104"/>
      <c r="DXM227" s="104"/>
      <c r="DXQ227" s="104"/>
      <c r="DXU227" s="104"/>
      <c r="DXY227" s="104"/>
      <c r="DYC227" s="104"/>
      <c r="DYG227" s="104"/>
      <c r="DYK227" s="104"/>
      <c r="DYO227" s="104"/>
      <c r="DYS227" s="104"/>
      <c r="DYW227" s="104"/>
      <c r="DZA227" s="104"/>
      <c r="DZE227" s="104"/>
      <c r="DZI227" s="104"/>
      <c r="DZM227" s="104"/>
      <c r="DZQ227" s="104"/>
      <c r="DZU227" s="104"/>
      <c r="DZY227" s="104"/>
      <c r="EAC227" s="104"/>
      <c r="EAG227" s="104"/>
      <c r="EAK227" s="104"/>
      <c r="EAO227" s="104"/>
      <c r="EAS227" s="104"/>
      <c r="EAW227" s="104"/>
      <c r="EBA227" s="104"/>
      <c r="EBE227" s="104"/>
      <c r="EBI227" s="104"/>
      <c r="EBM227" s="104"/>
      <c r="EBQ227" s="104"/>
      <c r="EBU227" s="104"/>
      <c r="EBY227" s="104"/>
      <c r="ECC227" s="104"/>
      <c r="ECG227" s="104"/>
      <c r="ECK227" s="104"/>
      <c r="ECO227" s="104"/>
      <c r="ECS227" s="104"/>
      <c r="ECW227" s="104"/>
      <c r="EDA227" s="104"/>
      <c r="EDE227" s="104"/>
      <c r="EDI227" s="104"/>
      <c r="EDM227" s="104"/>
      <c r="EDQ227" s="104"/>
      <c r="EDU227" s="104"/>
      <c r="EDY227" s="104"/>
      <c r="EEC227" s="104"/>
      <c r="EEG227" s="104"/>
      <c r="EEK227" s="104"/>
      <c r="EEO227" s="104"/>
      <c r="EES227" s="104"/>
      <c r="EEW227" s="104"/>
      <c r="EFA227" s="104"/>
      <c r="EFE227" s="104"/>
      <c r="EFI227" s="104"/>
      <c r="EFM227" s="104"/>
      <c r="EFQ227" s="104"/>
      <c r="EFU227" s="104"/>
      <c r="EFY227" s="104"/>
      <c r="EGC227" s="104"/>
      <c r="EGG227" s="104"/>
      <c r="EGK227" s="104"/>
      <c r="EGO227" s="104"/>
      <c r="EGS227" s="104"/>
      <c r="EGW227" s="104"/>
      <c r="EHA227" s="104"/>
      <c r="EHE227" s="104"/>
      <c r="EHI227" s="104"/>
      <c r="EHM227" s="104"/>
      <c r="EHQ227" s="104"/>
      <c r="EHU227" s="104"/>
      <c r="EHY227" s="104"/>
      <c r="EIC227" s="104"/>
      <c r="EIG227" s="104"/>
      <c r="EIK227" s="104"/>
      <c r="EIO227" s="104"/>
      <c r="EIS227" s="104"/>
      <c r="EIW227" s="104"/>
      <c r="EJA227" s="104"/>
      <c r="EJE227" s="104"/>
      <c r="EJI227" s="104"/>
      <c r="EJM227" s="104"/>
      <c r="EJQ227" s="104"/>
      <c r="EJU227" s="104"/>
      <c r="EJY227" s="104"/>
      <c r="EKC227" s="104"/>
      <c r="EKG227" s="104"/>
      <c r="EKK227" s="104"/>
      <c r="EKO227" s="104"/>
      <c r="EKS227" s="104"/>
      <c r="EKW227" s="104"/>
      <c r="ELA227" s="104"/>
      <c r="ELE227" s="104"/>
      <c r="ELI227" s="104"/>
      <c r="ELM227" s="104"/>
      <c r="ELQ227" s="104"/>
      <c r="ELU227" s="104"/>
      <c r="ELY227" s="104"/>
      <c r="EMC227" s="104"/>
      <c r="EMG227" s="104"/>
      <c r="EMK227" s="104"/>
      <c r="EMO227" s="104"/>
      <c r="EMS227" s="104"/>
      <c r="EMW227" s="104"/>
      <c r="ENA227" s="104"/>
      <c r="ENE227" s="104"/>
      <c r="ENI227" s="104"/>
      <c r="ENM227" s="104"/>
      <c r="ENQ227" s="104"/>
      <c r="ENU227" s="104"/>
      <c r="ENY227" s="104"/>
      <c r="EOC227" s="104"/>
      <c r="EOG227" s="104"/>
      <c r="EOK227" s="104"/>
      <c r="EOO227" s="104"/>
      <c r="EOS227" s="104"/>
      <c r="EOW227" s="104"/>
      <c r="EPA227" s="104"/>
      <c r="EPE227" s="104"/>
      <c r="EPI227" s="104"/>
      <c r="EPM227" s="104"/>
      <c r="EPQ227" s="104"/>
      <c r="EPU227" s="104"/>
      <c r="EPY227" s="104"/>
      <c r="EQC227" s="104"/>
      <c r="EQG227" s="104"/>
      <c r="EQK227" s="104"/>
      <c r="EQO227" s="104"/>
      <c r="EQS227" s="104"/>
      <c r="EQW227" s="104"/>
      <c r="ERA227" s="104"/>
      <c r="ERE227" s="104"/>
      <c r="ERI227" s="104"/>
      <c r="ERM227" s="104"/>
      <c r="ERQ227" s="104"/>
      <c r="ERU227" s="104"/>
      <c r="ERY227" s="104"/>
      <c r="ESC227" s="104"/>
      <c r="ESG227" s="104"/>
      <c r="ESK227" s="104"/>
      <c r="ESO227" s="104"/>
      <c r="ESS227" s="104"/>
      <c r="ESW227" s="104"/>
      <c r="ETA227" s="104"/>
      <c r="ETE227" s="104"/>
      <c r="ETI227" s="104"/>
      <c r="ETM227" s="104"/>
      <c r="ETQ227" s="104"/>
      <c r="ETU227" s="104"/>
      <c r="ETY227" s="104"/>
      <c r="EUC227" s="104"/>
      <c r="EUG227" s="104"/>
      <c r="EUK227" s="104"/>
      <c r="EUO227" s="104"/>
      <c r="EUS227" s="104"/>
      <c r="EUW227" s="104"/>
      <c r="EVA227" s="104"/>
      <c r="EVE227" s="104"/>
      <c r="EVI227" s="104"/>
      <c r="EVM227" s="104"/>
      <c r="EVQ227" s="104"/>
      <c r="EVU227" s="104"/>
      <c r="EVY227" s="104"/>
      <c r="EWC227" s="104"/>
      <c r="EWG227" s="104"/>
      <c r="EWK227" s="104"/>
      <c r="EWO227" s="104"/>
      <c r="EWS227" s="104"/>
      <c r="EWW227" s="104"/>
      <c r="EXA227" s="104"/>
      <c r="EXE227" s="104"/>
      <c r="EXI227" s="104"/>
      <c r="EXM227" s="104"/>
      <c r="EXQ227" s="104"/>
      <c r="EXU227" s="104"/>
      <c r="EXY227" s="104"/>
      <c r="EYC227" s="104"/>
      <c r="EYG227" s="104"/>
      <c r="EYK227" s="104"/>
      <c r="EYO227" s="104"/>
      <c r="EYS227" s="104"/>
      <c r="EYW227" s="104"/>
      <c r="EZA227" s="104"/>
      <c r="EZE227" s="104"/>
      <c r="EZI227" s="104"/>
      <c r="EZM227" s="104"/>
      <c r="EZQ227" s="104"/>
      <c r="EZU227" s="104"/>
      <c r="EZY227" s="104"/>
      <c r="FAC227" s="104"/>
      <c r="FAG227" s="104"/>
      <c r="FAK227" s="104"/>
    </row>
    <row r="228" spans="1:1021 1025:2045 2049:3069 3073:4093" ht="15.75" thickBot="1" x14ac:dyDescent="0.3">
      <c r="E228" s="104"/>
      <c r="I228" s="104"/>
      <c r="M228" s="104"/>
      <c r="Q228" s="104"/>
      <c r="U228" s="104"/>
      <c r="Y228" s="104"/>
      <c r="AC228" s="104"/>
      <c r="AG228" s="104"/>
      <c r="AK228" s="104"/>
      <c r="AO228" s="104"/>
      <c r="AS228" s="104"/>
      <c r="AW228" s="104"/>
      <c r="BA228" s="104"/>
      <c r="BE228" s="104"/>
      <c r="BI228" s="104"/>
      <c r="BM228" s="104"/>
      <c r="BQ228" s="104"/>
      <c r="BU228" s="104"/>
      <c r="BY228" s="104"/>
      <c r="CC228" s="104"/>
      <c r="CG228" s="104"/>
      <c r="CK228" s="104"/>
      <c r="CO228" s="104"/>
      <c r="CS228" s="104"/>
      <c r="CW228" s="104"/>
      <c r="DA228" s="104"/>
      <c r="DE228" s="104"/>
      <c r="DI228" s="104"/>
      <c r="DM228" s="104"/>
      <c r="DQ228" s="104"/>
      <c r="DU228" s="104"/>
      <c r="DY228" s="104"/>
      <c r="EC228" s="104"/>
      <c r="EG228" s="104"/>
      <c r="EK228" s="104"/>
      <c r="EO228" s="104"/>
      <c r="ES228" s="104"/>
      <c r="EW228" s="104"/>
      <c r="FA228" s="104"/>
      <c r="FE228" s="104"/>
      <c r="FI228" s="104"/>
      <c r="FM228" s="104"/>
      <c r="FQ228" s="104"/>
      <c r="FU228" s="104"/>
      <c r="FY228" s="104"/>
      <c r="GC228" s="104"/>
      <c r="GG228" s="104"/>
      <c r="GK228" s="104"/>
      <c r="GO228" s="104"/>
      <c r="GS228" s="104"/>
      <c r="GW228" s="104"/>
      <c r="HA228" s="104"/>
      <c r="HE228" s="104"/>
      <c r="HI228" s="104"/>
      <c r="HM228" s="104"/>
      <c r="HQ228" s="104"/>
      <c r="HU228" s="104"/>
      <c r="HY228" s="104"/>
      <c r="IC228" s="104"/>
      <c r="IG228" s="104"/>
      <c r="IK228" s="104"/>
      <c r="IO228" s="104"/>
      <c r="IS228" s="104"/>
      <c r="IW228" s="104"/>
      <c r="JA228" s="104"/>
      <c r="JE228" s="104"/>
      <c r="JI228" s="104"/>
      <c r="JM228" s="104"/>
      <c r="JQ228" s="104"/>
      <c r="JU228" s="104"/>
      <c r="JY228" s="104"/>
      <c r="KC228" s="104"/>
      <c r="KG228" s="104"/>
      <c r="KK228" s="104"/>
      <c r="KO228" s="104"/>
      <c r="KS228" s="104"/>
      <c r="KW228" s="104"/>
      <c r="LA228" s="104"/>
      <c r="LE228" s="104"/>
      <c r="LI228" s="104"/>
      <c r="LM228" s="104"/>
      <c r="LQ228" s="104"/>
      <c r="LU228" s="104"/>
      <c r="LY228" s="104"/>
      <c r="MC228" s="104"/>
      <c r="MG228" s="104"/>
      <c r="MK228" s="104"/>
      <c r="MO228" s="104"/>
      <c r="MS228" s="104"/>
      <c r="MW228" s="104"/>
      <c r="NA228" s="104"/>
      <c r="NE228" s="104"/>
      <c r="NI228" s="104"/>
      <c r="NM228" s="104"/>
      <c r="NQ228" s="104"/>
      <c r="NU228" s="104"/>
      <c r="NY228" s="104"/>
      <c r="OC228" s="104"/>
      <c r="OG228" s="104"/>
      <c r="OK228" s="104"/>
      <c r="OO228" s="104"/>
      <c r="OS228" s="104"/>
      <c r="OW228" s="104"/>
      <c r="PA228" s="104"/>
      <c r="PE228" s="104"/>
      <c r="PI228" s="104"/>
      <c r="PM228" s="104"/>
      <c r="PQ228" s="104"/>
      <c r="PU228" s="104"/>
      <c r="PY228" s="104"/>
      <c r="QC228" s="104"/>
      <c r="QG228" s="104"/>
      <c r="QK228" s="104"/>
      <c r="QO228" s="104"/>
      <c r="QS228" s="104"/>
      <c r="QW228" s="104"/>
      <c r="RA228" s="104"/>
      <c r="RE228" s="104"/>
      <c r="RI228" s="104"/>
      <c r="RM228" s="104"/>
      <c r="RQ228" s="104"/>
      <c r="RU228" s="104"/>
      <c r="RY228" s="104"/>
      <c r="SC228" s="104"/>
      <c r="SG228" s="104"/>
      <c r="SK228" s="104"/>
      <c r="SO228" s="104"/>
      <c r="SS228" s="104"/>
      <c r="SW228" s="104"/>
      <c r="TA228" s="104"/>
      <c r="TE228" s="104"/>
      <c r="TI228" s="104"/>
      <c r="TM228" s="104"/>
      <c r="TQ228" s="104"/>
      <c r="TU228" s="104"/>
      <c r="TY228" s="104"/>
      <c r="UC228" s="104"/>
      <c r="UG228" s="104"/>
      <c r="UK228" s="104"/>
      <c r="UO228" s="104"/>
      <c r="US228" s="104"/>
      <c r="UW228" s="104"/>
      <c r="VA228" s="104"/>
      <c r="VE228" s="104"/>
      <c r="VI228" s="104"/>
      <c r="VM228" s="104"/>
      <c r="VQ228" s="104"/>
      <c r="VU228" s="104"/>
      <c r="VY228" s="104"/>
      <c r="WC228" s="104"/>
      <c r="WG228" s="104"/>
      <c r="WK228" s="104"/>
      <c r="WO228" s="104"/>
      <c r="WS228" s="104"/>
      <c r="WW228" s="104"/>
      <c r="XA228" s="104"/>
      <c r="XE228" s="104"/>
      <c r="XI228" s="104"/>
      <c r="XM228" s="104"/>
      <c r="XQ228" s="104"/>
      <c r="XU228" s="104"/>
      <c r="XY228" s="104"/>
      <c r="YC228" s="104"/>
      <c r="YG228" s="104"/>
      <c r="YK228" s="104"/>
      <c r="YO228" s="104"/>
      <c r="YS228" s="104"/>
      <c r="YW228" s="104"/>
      <c r="ZA228" s="104"/>
      <c r="ZE228" s="104"/>
      <c r="ZI228" s="104"/>
      <c r="ZM228" s="104"/>
      <c r="ZQ228" s="104"/>
      <c r="ZU228" s="104"/>
      <c r="ZY228" s="104"/>
      <c r="AAC228" s="104"/>
      <c r="AAG228" s="104"/>
      <c r="AAK228" s="104"/>
      <c r="AAO228" s="104"/>
      <c r="AAS228" s="104"/>
      <c r="AAW228" s="104"/>
      <c r="ABA228" s="104"/>
      <c r="ABE228" s="104"/>
      <c r="ABI228" s="104"/>
      <c r="ABM228" s="104"/>
      <c r="ABQ228" s="104"/>
      <c r="ABU228" s="104"/>
      <c r="ABY228" s="104"/>
      <c r="ACC228" s="104"/>
      <c r="ACG228" s="104"/>
      <c r="ACK228" s="104"/>
      <c r="ACO228" s="104"/>
      <c r="ACS228" s="104"/>
      <c r="ACW228" s="104"/>
      <c r="ADA228" s="104"/>
      <c r="ADE228" s="104"/>
      <c r="ADI228" s="104"/>
      <c r="ADM228" s="104"/>
      <c r="ADQ228" s="104"/>
      <c r="ADU228" s="104"/>
      <c r="ADY228" s="104"/>
      <c r="AEC228" s="104"/>
      <c r="AEG228" s="104"/>
      <c r="AEK228" s="104"/>
      <c r="AEO228" s="104"/>
      <c r="AES228" s="104"/>
      <c r="AEW228" s="104"/>
      <c r="AFA228" s="104"/>
      <c r="AFE228" s="104"/>
      <c r="AFI228" s="104"/>
      <c r="AFM228" s="104"/>
      <c r="AFQ228" s="104"/>
      <c r="AFU228" s="104"/>
      <c r="AFY228" s="104"/>
      <c r="AGC228" s="104"/>
      <c r="AGG228" s="104"/>
      <c r="AGK228" s="104"/>
      <c r="AGO228" s="104"/>
      <c r="AGS228" s="104"/>
      <c r="AGW228" s="104"/>
      <c r="AHA228" s="104"/>
      <c r="AHE228" s="104"/>
      <c r="AHI228" s="104"/>
      <c r="AHM228" s="104"/>
      <c r="AHQ228" s="104"/>
      <c r="AHU228" s="104"/>
      <c r="AHY228" s="104"/>
      <c r="AIC228" s="104"/>
      <c r="AIG228" s="104"/>
      <c r="AIK228" s="104"/>
      <c r="AIO228" s="104"/>
      <c r="AIS228" s="104"/>
      <c r="AIW228" s="104"/>
      <c r="AJA228" s="104"/>
      <c r="AJE228" s="104"/>
      <c r="AJI228" s="104"/>
      <c r="AJM228" s="104"/>
      <c r="AJQ228" s="104"/>
      <c r="AJU228" s="104"/>
      <c r="AJY228" s="104"/>
      <c r="AKC228" s="104"/>
      <c r="AKG228" s="104"/>
      <c r="AKK228" s="104"/>
      <c r="AKO228" s="104"/>
      <c r="AKS228" s="104"/>
      <c r="AKW228" s="104"/>
      <c r="ALA228" s="104"/>
      <c r="ALE228" s="104"/>
      <c r="ALI228" s="104"/>
      <c r="ALM228" s="104"/>
      <c r="ALQ228" s="104"/>
      <c r="ALU228" s="104"/>
      <c r="ALY228" s="104"/>
      <c r="AMC228" s="104"/>
      <c r="AMG228" s="104"/>
      <c r="AMK228" s="104"/>
      <c r="AMO228" s="104"/>
      <c r="AMS228" s="104"/>
      <c r="AMW228" s="104"/>
      <c r="ANA228" s="104"/>
      <c r="ANE228" s="104"/>
      <c r="ANI228" s="104"/>
      <c r="ANM228" s="104"/>
      <c r="ANQ228" s="104"/>
      <c r="ANU228" s="104"/>
      <c r="ANY228" s="104"/>
      <c r="AOC228" s="104"/>
      <c r="AOG228" s="104"/>
      <c r="AOK228" s="104"/>
      <c r="AOO228" s="104"/>
      <c r="AOS228" s="104"/>
      <c r="AOW228" s="104"/>
      <c r="APA228" s="104"/>
      <c r="APE228" s="104"/>
      <c r="API228" s="104"/>
      <c r="APM228" s="104"/>
      <c r="APQ228" s="104"/>
      <c r="APU228" s="104"/>
      <c r="APY228" s="104"/>
      <c r="AQC228" s="104"/>
      <c r="AQG228" s="104"/>
      <c r="AQK228" s="104"/>
      <c r="AQO228" s="104"/>
      <c r="AQS228" s="104"/>
      <c r="AQW228" s="104"/>
      <c r="ARA228" s="104"/>
      <c r="ARE228" s="104"/>
      <c r="ARI228" s="104"/>
      <c r="ARM228" s="104"/>
      <c r="ARQ228" s="104"/>
      <c r="ARU228" s="104"/>
      <c r="ARY228" s="104"/>
      <c r="ASC228" s="104"/>
      <c r="ASG228" s="104"/>
      <c r="ASK228" s="104"/>
      <c r="ASO228" s="104"/>
      <c r="ASS228" s="104"/>
      <c r="ASW228" s="104"/>
      <c r="ATA228" s="104"/>
      <c r="ATE228" s="104"/>
      <c r="ATI228" s="104"/>
      <c r="ATM228" s="104"/>
      <c r="ATQ228" s="104"/>
      <c r="ATU228" s="104"/>
      <c r="ATY228" s="104"/>
      <c r="AUC228" s="104"/>
      <c r="AUG228" s="104"/>
      <c r="AUK228" s="104"/>
      <c r="AUO228" s="104"/>
      <c r="AUS228" s="104"/>
      <c r="AUW228" s="104"/>
      <c r="AVA228" s="104"/>
      <c r="AVE228" s="104"/>
      <c r="AVI228" s="104"/>
      <c r="AVM228" s="104"/>
      <c r="AVQ228" s="104"/>
      <c r="AVU228" s="104"/>
      <c r="AVY228" s="104"/>
      <c r="AWC228" s="104"/>
      <c r="AWG228" s="104"/>
      <c r="AWK228" s="104"/>
      <c r="AWO228" s="104"/>
      <c r="AWS228" s="104"/>
      <c r="AWW228" s="104"/>
      <c r="AXA228" s="104"/>
      <c r="AXE228" s="104"/>
      <c r="AXI228" s="104"/>
      <c r="AXM228" s="104"/>
      <c r="AXQ228" s="104"/>
      <c r="AXU228" s="104"/>
      <c r="AXY228" s="104"/>
      <c r="AYC228" s="104"/>
      <c r="AYG228" s="104"/>
      <c r="AYK228" s="104"/>
      <c r="AYO228" s="104"/>
      <c r="AYS228" s="104"/>
      <c r="AYW228" s="104"/>
      <c r="AZA228" s="104"/>
      <c r="AZE228" s="104"/>
      <c r="AZI228" s="104"/>
      <c r="AZM228" s="104"/>
      <c r="AZQ228" s="104"/>
      <c r="AZU228" s="104"/>
      <c r="AZY228" s="104"/>
      <c r="BAC228" s="104"/>
      <c r="BAG228" s="104"/>
      <c r="BAK228" s="104"/>
      <c r="BAO228" s="104"/>
      <c r="BAS228" s="104"/>
      <c r="BAW228" s="104"/>
      <c r="BBA228" s="104"/>
      <c r="BBE228" s="104"/>
      <c r="BBI228" s="104"/>
      <c r="BBM228" s="104"/>
      <c r="BBQ228" s="104"/>
      <c r="BBU228" s="104"/>
      <c r="BBY228" s="104"/>
      <c r="BCC228" s="104"/>
      <c r="BCG228" s="104"/>
      <c r="BCK228" s="104"/>
      <c r="BCO228" s="104"/>
      <c r="BCS228" s="104"/>
      <c r="BCW228" s="104"/>
      <c r="BDA228" s="104"/>
      <c r="BDE228" s="104"/>
      <c r="BDI228" s="104"/>
      <c r="BDM228" s="104"/>
      <c r="BDQ228" s="104"/>
      <c r="BDU228" s="104"/>
      <c r="BDY228" s="104"/>
      <c r="BEC228" s="104"/>
      <c r="BEG228" s="104"/>
      <c r="BEK228" s="104"/>
      <c r="BEO228" s="104"/>
      <c r="BES228" s="104"/>
      <c r="BEW228" s="104"/>
      <c r="BFA228" s="104"/>
      <c r="BFE228" s="104"/>
      <c r="BFI228" s="104"/>
      <c r="BFM228" s="104"/>
      <c r="BFQ228" s="104"/>
      <c r="BFU228" s="104"/>
      <c r="BFY228" s="104"/>
      <c r="BGC228" s="104"/>
      <c r="BGG228" s="104"/>
      <c r="BGK228" s="104"/>
      <c r="BGO228" s="104"/>
      <c r="BGS228" s="104"/>
      <c r="BGW228" s="104"/>
      <c r="BHA228" s="104"/>
      <c r="BHE228" s="104"/>
      <c r="BHI228" s="104"/>
      <c r="BHM228" s="104"/>
      <c r="BHQ228" s="104"/>
      <c r="BHU228" s="104"/>
      <c r="BHY228" s="104"/>
      <c r="BIC228" s="104"/>
      <c r="BIG228" s="104"/>
      <c r="BIK228" s="104"/>
      <c r="BIO228" s="104"/>
      <c r="BIS228" s="104"/>
      <c r="BIW228" s="104"/>
      <c r="BJA228" s="104"/>
      <c r="BJE228" s="104"/>
      <c r="BJI228" s="104"/>
      <c r="BJM228" s="104"/>
      <c r="BJQ228" s="104"/>
      <c r="BJU228" s="104"/>
      <c r="BJY228" s="104"/>
      <c r="BKC228" s="104"/>
      <c r="BKG228" s="104"/>
      <c r="BKK228" s="104"/>
      <c r="BKO228" s="104"/>
      <c r="BKS228" s="104"/>
      <c r="BKW228" s="104"/>
      <c r="BLA228" s="104"/>
      <c r="BLE228" s="104"/>
      <c r="BLI228" s="104"/>
      <c r="BLM228" s="104"/>
      <c r="BLQ228" s="104"/>
      <c r="BLU228" s="104"/>
      <c r="BLY228" s="104"/>
      <c r="BMC228" s="104"/>
      <c r="BMG228" s="104"/>
      <c r="BMK228" s="104"/>
      <c r="BMO228" s="104"/>
      <c r="BMS228" s="104"/>
      <c r="BMW228" s="104"/>
      <c r="BNA228" s="104"/>
      <c r="BNE228" s="104"/>
      <c r="BNI228" s="104"/>
      <c r="BNM228" s="104"/>
      <c r="BNQ228" s="104"/>
      <c r="BNU228" s="104"/>
      <c r="BNY228" s="104"/>
      <c r="BOC228" s="104"/>
      <c r="BOG228" s="104"/>
      <c r="BOK228" s="104"/>
      <c r="BOO228" s="104"/>
      <c r="BOS228" s="104"/>
      <c r="BOW228" s="104"/>
      <c r="BPA228" s="104"/>
      <c r="BPE228" s="104"/>
      <c r="BPI228" s="104"/>
      <c r="BPM228" s="104"/>
      <c r="BPQ228" s="104"/>
      <c r="BPU228" s="104"/>
      <c r="BPY228" s="104"/>
      <c r="BQC228" s="104"/>
      <c r="BQG228" s="104"/>
      <c r="BQK228" s="104"/>
      <c r="BQO228" s="104"/>
      <c r="BQS228" s="104"/>
      <c r="BQW228" s="104"/>
      <c r="BRA228" s="104"/>
      <c r="BRE228" s="104"/>
      <c r="BRI228" s="104"/>
      <c r="BRM228" s="104"/>
      <c r="BRQ228" s="104"/>
      <c r="BRU228" s="104"/>
      <c r="BRY228" s="104"/>
      <c r="BSC228" s="104"/>
      <c r="BSG228" s="104"/>
      <c r="BSK228" s="104"/>
      <c r="BSO228" s="104"/>
      <c r="BSS228" s="104"/>
      <c r="BSW228" s="104"/>
      <c r="BTA228" s="104"/>
      <c r="BTE228" s="104"/>
      <c r="BTI228" s="104"/>
      <c r="BTM228" s="104"/>
      <c r="BTQ228" s="104"/>
      <c r="BTU228" s="104"/>
      <c r="BTY228" s="104"/>
      <c r="BUC228" s="104"/>
      <c r="BUG228" s="104"/>
      <c r="BUK228" s="104"/>
      <c r="BUO228" s="104"/>
      <c r="BUS228" s="104"/>
      <c r="BUW228" s="104"/>
      <c r="BVA228" s="104"/>
      <c r="BVE228" s="104"/>
      <c r="BVI228" s="104"/>
      <c r="BVM228" s="104"/>
      <c r="BVQ228" s="104"/>
      <c r="BVU228" s="104"/>
      <c r="BVY228" s="104"/>
      <c r="BWC228" s="104"/>
      <c r="BWG228" s="104"/>
      <c r="BWK228" s="104"/>
      <c r="BWO228" s="104"/>
      <c r="BWS228" s="104"/>
      <c r="BWW228" s="104"/>
      <c r="BXA228" s="104"/>
      <c r="BXE228" s="104"/>
      <c r="BXI228" s="104"/>
      <c r="BXM228" s="104"/>
      <c r="BXQ228" s="104"/>
      <c r="BXU228" s="104"/>
      <c r="BXY228" s="104"/>
      <c r="BYC228" s="104"/>
      <c r="BYG228" s="104"/>
      <c r="BYK228" s="104"/>
      <c r="BYO228" s="104"/>
      <c r="BYS228" s="104"/>
      <c r="BYW228" s="104"/>
      <c r="BZA228" s="104"/>
      <c r="BZE228" s="104"/>
      <c r="BZI228" s="104"/>
      <c r="BZM228" s="104"/>
      <c r="BZQ228" s="104"/>
      <c r="BZU228" s="104"/>
      <c r="BZY228" s="104"/>
      <c r="CAC228" s="104"/>
      <c r="CAG228" s="104"/>
      <c r="CAK228" s="104"/>
      <c r="CAO228" s="104"/>
      <c r="CAS228" s="104"/>
      <c r="CAW228" s="104"/>
      <c r="CBA228" s="104"/>
      <c r="CBE228" s="104"/>
      <c r="CBI228" s="104"/>
      <c r="CBM228" s="104"/>
      <c r="CBQ228" s="104"/>
      <c r="CBU228" s="104"/>
      <c r="CBY228" s="104"/>
      <c r="CCC228" s="104"/>
      <c r="CCG228" s="104"/>
      <c r="CCK228" s="104"/>
      <c r="CCO228" s="104"/>
      <c r="CCS228" s="104"/>
      <c r="CCW228" s="104"/>
      <c r="CDA228" s="104"/>
      <c r="CDE228" s="104"/>
      <c r="CDI228" s="104"/>
      <c r="CDM228" s="104"/>
      <c r="CDQ228" s="104"/>
      <c r="CDU228" s="104"/>
      <c r="CDY228" s="104"/>
      <c r="CEC228" s="104"/>
      <c r="CEG228" s="104"/>
      <c r="CEK228" s="104"/>
      <c r="CEO228" s="104"/>
      <c r="CES228" s="104"/>
      <c r="CEW228" s="104"/>
      <c r="CFA228" s="104"/>
      <c r="CFE228" s="104"/>
      <c r="CFI228" s="104"/>
      <c r="CFM228" s="104"/>
      <c r="CFQ228" s="104"/>
      <c r="CFU228" s="104"/>
      <c r="CFY228" s="104"/>
      <c r="CGC228" s="104"/>
      <c r="CGG228" s="104"/>
      <c r="CGK228" s="104"/>
      <c r="CGO228" s="104"/>
      <c r="CGS228" s="104"/>
      <c r="CGW228" s="104"/>
      <c r="CHA228" s="104"/>
      <c r="CHE228" s="104"/>
      <c r="CHI228" s="104"/>
      <c r="CHM228" s="104"/>
      <c r="CHQ228" s="104"/>
      <c r="CHU228" s="104"/>
      <c r="CHY228" s="104"/>
      <c r="CIC228" s="104"/>
      <c r="CIG228" s="104"/>
      <c r="CIK228" s="104"/>
      <c r="CIO228" s="104"/>
      <c r="CIS228" s="104"/>
      <c r="CIW228" s="104"/>
      <c r="CJA228" s="104"/>
      <c r="CJE228" s="104"/>
      <c r="CJI228" s="104"/>
      <c r="CJM228" s="104"/>
      <c r="CJQ228" s="104"/>
      <c r="CJU228" s="104"/>
      <c r="CJY228" s="104"/>
      <c r="CKC228" s="104"/>
      <c r="CKG228" s="104"/>
      <c r="CKK228" s="104"/>
      <c r="CKO228" s="104"/>
      <c r="CKS228" s="104"/>
      <c r="CKW228" s="104"/>
      <c r="CLA228" s="104"/>
      <c r="CLE228" s="104"/>
      <c r="CLI228" s="104"/>
      <c r="CLM228" s="104"/>
      <c r="CLQ228" s="104"/>
      <c r="CLU228" s="104"/>
      <c r="CLY228" s="104"/>
      <c r="CMC228" s="104"/>
      <c r="CMG228" s="104"/>
      <c r="CMK228" s="104"/>
      <c r="CMO228" s="104"/>
      <c r="CMS228" s="104"/>
      <c r="CMW228" s="104"/>
      <c r="CNA228" s="104"/>
      <c r="CNE228" s="104"/>
      <c r="CNI228" s="104"/>
      <c r="CNM228" s="104"/>
      <c r="CNQ228" s="104"/>
      <c r="CNU228" s="104"/>
      <c r="CNY228" s="104"/>
      <c r="COC228" s="104"/>
      <c r="COG228" s="104"/>
      <c r="COK228" s="104"/>
      <c r="COO228" s="104"/>
      <c r="COS228" s="104"/>
      <c r="COW228" s="104"/>
      <c r="CPA228" s="104"/>
      <c r="CPE228" s="104"/>
      <c r="CPI228" s="104"/>
      <c r="CPM228" s="104"/>
      <c r="CPQ228" s="104"/>
      <c r="CPU228" s="104"/>
      <c r="CPY228" s="104"/>
      <c r="CQC228" s="104"/>
      <c r="CQG228" s="104"/>
      <c r="CQK228" s="104"/>
      <c r="CQO228" s="104"/>
      <c r="CQS228" s="104"/>
      <c r="CQW228" s="104"/>
      <c r="CRA228" s="104"/>
      <c r="CRE228" s="104"/>
      <c r="CRI228" s="104"/>
      <c r="CRM228" s="104"/>
      <c r="CRQ228" s="104"/>
      <c r="CRU228" s="104"/>
      <c r="CRY228" s="104"/>
      <c r="CSC228" s="104"/>
      <c r="CSG228" s="104"/>
      <c r="CSK228" s="104"/>
      <c r="CSO228" s="104"/>
      <c r="CSS228" s="104"/>
      <c r="CSW228" s="104"/>
      <c r="CTA228" s="104"/>
      <c r="CTE228" s="104"/>
      <c r="CTI228" s="104"/>
      <c r="CTM228" s="104"/>
      <c r="CTQ228" s="104"/>
      <c r="CTU228" s="104"/>
      <c r="CTY228" s="104"/>
      <c r="CUC228" s="104"/>
      <c r="CUG228" s="104"/>
      <c r="CUK228" s="104"/>
      <c r="CUO228" s="104"/>
      <c r="CUS228" s="104"/>
      <c r="CUW228" s="104"/>
      <c r="CVA228" s="104"/>
      <c r="CVE228" s="104"/>
      <c r="CVI228" s="104"/>
      <c r="CVM228" s="104"/>
      <c r="CVQ228" s="104"/>
      <c r="CVU228" s="104"/>
      <c r="CVY228" s="104"/>
      <c r="CWC228" s="104"/>
      <c r="CWG228" s="104"/>
      <c r="CWK228" s="104"/>
      <c r="CWO228" s="104"/>
      <c r="CWS228" s="104"/>
      <c r="CWW228" s="104"/>
      <c r="CXA228" s="104"/>
      <c r="CXE228" s="104"/>
      <c r="CXI228" s="104"/>
      <c r="CXM228" s="104"/>
      <c r="CXQ228" s="104"/>
      <c r="CXU228" s="104"/>
      <c r="CXY228" s="104"/>
      <c r="CYC228" s="104"/>
      <c r="CYG228" s="104"/>
      <c r="CYK228" s="104"/>
      <c r="CYO228" s="104"/>
      <c r="CYS228" s="104"/>
      <c r="CYW228" s="104"/>
      <c r="CZA228" s="104"/>
      <c r="CZE228" s="104"/>
      <c r="CZI228" s="104"/>
      <c r="CZM228" s="104"/>
      <c r="CZQ228" s="104"/>
      <c r="CZU228" s="104"/>
      <c r="CZY228" s="104"/>
      <c r="DAC228" s="104"/>
      <c r="DAG228" s="104"/>
      <c r="DAK228" s="104"/>
      <c r="DAO228" s="104"/>
      <c r="DAS228" s="104"/>
      <c r="DAW228" s="104"/>
      <c r="DBA228" s="104"/>
      <c r="DBE228" s="104"/>
      <c r="DBI228" s="104"/>
      <c r="DBM228" s="104"/>
      <c r="DBQ228" s="104"/>
      <c r="DBU228" s="104"/>
      <c r="DBY228" s="104"/>
      <c r="DCC228" s="104"/>
      <c r="DCG228" s="104"/>
      <c r="DCK228" s="104"/>
      <c r="DCO228" s="104"/>
      <c r="DCS228" s="104"/>
      <c r="DCW228" s="104"/>
      <c r="DDA228" s="104"/>
      <c r="DDE228" s="104"/>
      <c r="DDI228" s="104"/>
      <c r="DDM228" s="104"/>
      <c r="DDQ228" s="104"/>
      <c r="DDU228" s="104"/>
      <c r="DDY228" s="104"/>
      <c r="DEC228" s="104"/>
      <c r="DEG228" s="104"/>
      <c r="DEK228" s="104"/>
      <c r="DEO228" s="104"/>
      <c r="DES228" s="104"/>
      <c r="DEW228" s="104"/>
      <c r="DFA228" s="104"/>
      <c r="DFE228" s="104"/>
      <c r="DFI228" s="104"/>
      <c r="DFM228" s="104"/>
      <c r="DFQ228" s="104"/>
      <c r="DFU228" s="104"/>
      <c r="DFY228" s="104"/>
      <c r="DGC228" s="104"/>
      <c r="DGG228" s="104"/>
      <c r="DGK228" s="104"/>
      <c r="DGO228" s="104"/>
      <c r="DGS228" s="104"/>
      <c r="DGW228" s="104"/>
      <c r="DHA228" s="104"/>
      <c r="DHE228" s="104"/>
      <c r="DHI228" s="104"/>
      <c r="DHM228" s="104"/>
      <c r="DHQ228" s="104"/>
      <c r="DHU228" s="104"/>
      <c r="DHY228" s="104"/>
      <c r="DIC228" s="104"/>
      <c r="DIG228" s="104"/>
      <c r="DIK228" s="104"/>
      <c r="DIO228" s="104"/>
      <c r="DIS228" s="104"/>
      <c r="DIW228" s="104"/>
      <c r="DJA228" s="104"/>
      <c r="DJE228" s="104"/>
      <c r="DJI228" s="104"/>
      <c r="DJM228" s="104"/>
      <c r="DJQ228" s="104"/>
      <c r="DJU228" s="104"/>
      <c r="DJY228" s="104"/>
      <c r="DKC228" s="104"/>
      <c r="DKG228" s="104"/>
      <c r="DKK228" s="104"/>
      <c r="DKO228" s="104"/>
      <c r="DKS228" s="104"/>
      <c r="DKW228" s="104"/>
      <c r="DLA228" s="104"/>
      <c r="DLE228" s="104"/>
      <c r="DLI228" s="104"/>
      <c r="DLM228" s="104"/>
      <c r="DLQ228" s="104"/>
      <c r="DLU228" s="104"/>
      <c r="DLY228" s="104"/>
      <c r="DMC228" s="104"/>
      <c r="DMG228" s="104"/>
      <c r="DMK228" s="104"/>
      <c r="DMO228" s="104"/>
      <c r="DMS228" s="104"/>
      <c r="DMW228" s="104"/>
      <c r="DNA228" s="104"/>
      <c r="DNE228" s="104"/>
      <c r="DNI228" s="104"/>
      <c r="DNM228" s="104"/>
      <c r="DNQ228" s="104"/>
      <c r="DNU228" s="104"/>
      <c r="DNY228" s="104"/>
      <c r="DOC228" s="104"/>
      <c r="DOG228" s="104"/>
      <c r="DOK228" s="104"/>
      <c r="DOO228" s="104"/>
      <c r="DOS228" s="104"/>
      <c r="DOW228" s="104"/>
      <c r="DPA228" s="104"/>
      <c r="DPE228" s="104"/>
      <c r="DPI228" s="104"/>
      <c r="DPM228" s="104"/>
      <c r="DPQ228" s="104"/>
      <c r="DPU228" s="104"/>
      <c r="DPY228" s="104"/>
      <c r="DQC228" s="104"/>
      <c r="DQG228" s="104"/>
      <c r="DQK228" s="104"/>
      <c r="DQO228" s="104"/>
      <c r="DQS228" s="104"/>
      <c r="DQW228" s="104"/>
      <c r="DRA228" s="104"/>
      <c r="DRE228" s="104"/>
      <c r="DRI228" s="104"/>
      <c r="DRM228" s="104"/>
      <c r="DRQ228" s="104"/>
      <c r="DRU228" s="104"/>
      <c r="DRY228" s="104"/>
      <c r="DSC228" s="104"/>
      <c r="DSG228" s="104"/>
      <c r="DSK228" s="104"/>
      <c r="DSO228" s="104"/>
      <c r="DSS228" s="104"/>
      <c r="DSW228" s="104"/>
      <c r="DTA228" s="104"/>
      <c r="DTE228" s="104"/>
      <c r="DTI228" s="104"/>
      <c r="DTM228" s="104"/>
      <c r="DTQ228" s="104"/>
      <c r="DTU228" s="104"/>
      <c r="DTY228" s="104"/>
      <c r="DUC228" s="104"/>
      <c r="DUG228" s="104"/>
      <c r="DUK228" s="104"/>
      <c r="DUO228" s="104"/>
      <c r="DUS228" s="104"/>
      <c r="DUW228" s="104"/>
      <c r="DVA228" s="104"/>
      <c r="DVE228" s="104"/>
      <c r="DVI228" s="104"/>
      <c r="DVM228" s="104"/>
      <c r="DVQ228" s="104"/>
      <c r="DVU228" s="104"/>
      <c r="DVY228" s="104"/>
      <c r="DWC228" s="104"/>
      <c r="DWG228" s="104"/>
      <c r="DWK228" s="104"/>
      <c r="DWO228" s="104"/>
      <c r="DWS228" s="104"/>
      <c r="DWW228" s="104"/>
      <c r="DXA228" s="104"/>
      <c r="DXE228" s="104"/>
      <c r="DXI228" s="104"/>
      <c r="DXM228" s="104"/>
      <c r="DXQ228" s="104"/>
      <c r="DXU228" s="104"/>
      <c r="DXY228" s="104"/>
      <c r="DYC228" s="104"/>
      <c r="DYG228" s="104"/>
      <c r="DYK228" s="104"/>
      <c r="DYO228" s="104"/>
      <c r="DYS228" s="104"/>
      <c r="DYW228" s="104"/>
      <c r="DZA228" s="104"/>
      <c r="DZE228" s="104"/>
      <c r="DZI228" s="104"/>
      <c r="DZM228" s="104"/>
      <c r="DZQ228" s="104"/>
      <c r="DZU228" s="104"/>
      <c r="DZY228" s="104"/>
      <c r="EAC228" s="104"/>
      <c r="EAG228" s="104"/>
      <c r="EAK228" s="104"/>
      <c r="EAO228" s="104"/>
      <c r="EAS228" s="104"/>
      <c r="EAW228" s="104"/>
      <c r="EBA228" s="104"/>
      <c r="EBE228" s="104"/>
      <c r="EBI228" s="104"/>
      <c r="EBM228" s="104"/>
      <c r="EBQ228" s="104"/>
      <c r="EBU228" s="104"/>
      <c r="EBY228" s="104"/>
      <c r="ECC228" s="104"/>
      <c r="ECG228" s="104"/>
      <c r="ECK228" s="104"/>
      <c r="ECO228" s="104"/>
      <c r="ECS228" s="104"/>
      <c r="ECW228" s="104"/>
      <c r="EDA228" s="104"/>
      <c r="EDE228" s="104"/>
      <c r="EDI228" s="104"/>
      <c r="EDM228" s="104"/>
      <c r="EDQ228" s="104"/>
      <c r="EDU228" s="104"/>
      <c r="EDY228" s="104"/>
      <c r="EEC228" s="104"/>
      <c r="EEG228" s="104"/>
      <c r="EEK228" s="104"/>
      <c r="EEO228" s="104"/>
      <c r="EES228" s="104"/>
      <c r="EEW228" s="104"/>
      <c r="EFA228" s="104"/>
      <c r="EFE228" s="104"/>
      <c r="EFI228" s="104"/>
      <c r="EFM228" s="104"/>
      <c r="EFQ228" s="104"/>
      <c r="EFU228" s="104"/>
      <c r="EFY228" s="104"/>
      <c r="EGC228" s="104"/>
      <c r="EGG228" s="104"/>
      <c r="EGK228" s="104"/>
      <c r="EGO228" s="104"/>
      <c r="EGS228" s="104"/>
      <c r="EGW228" s="104"/>
      <c r="EHA228" s="104"/>
      <c r="EHE228" s="104"/>
      <c r="EHI228" s="104"/>
      <c r="EHM228" s="104"/>
      <c r="EHQ228" s="104"/>
      <c r="EHU228" s="104"/>
      <c r="EHY228" s="104"/>
      <c r="EIC228" s="104"/>
      <c r="EIG228" s="104"/>
      <c r="EIK228" s="104"/>
      <c r="EIO228" s="104"/>
      <c r="EIS228" s="104"/>
      <c r="EIW228" s="104"/>
      <c r="EJA228" s="104"/>
      <c r="EJE228" s="104"/>
      <c r="EJI228" s="104"/>
      <c r="EJM228" s="104"/>
      <c r="EJQ228" s="104"/>
      <c r="EJU228" s="104"/>
      <c r="EJY228" s="104"/>
      <c r="EKC228" s="104"/>
      <c r="EKG228" s="104"/>
      <c r="EKK228" s="104"/>
      <c r="EKO228" s="104"/>
      <c r="EKS228" s="104"/>
      <c r="EKW228" s="104"/>
      <c r="ELA228" s="104"/>
      <c r="ELE228" s="104"/>
      <c r="ELI228" s="104"/>
      <c r="ELM228" s="104"/>
      <c r="ELQ228" s="104"/>
      <c r="ELU228" s="104"/>
      <c r="ELY228" s="104"/>
      <c r="EMC228" s="104"/>
      <c r="EMG228" s="104"/>
      <c r="EMK228" s="104"/>
      <c r="EMO228" s="104"/>
      <c r="EMS228" s="104"/>
      <c r="EMW228" s="104"/>
      <c r="ENA228" s="104"/>
      <c r="ENE228" s="104"/>
      <c r="ENI228" s="104"/>
      <c r="ENM228" s="104"/>
      <c r="ENQ228" s="104"/>
      <c r="ENU228" s="104"/>
      <c r="ENY228" s="104"/>
      <c r="EOC228" s="104"/>
      <c r="EOG228" s="104"/>
      <c r="EOK228" s="104"/>
      <c r="EOO228" s="104"/>
      <c r="EOS228" s="104"/>
      <c r="EOW228" s="104"/>
      <c r="EPA228" s="104"/>
      <c r="EPE228" s="104"/>
      <c r="EPI228" s="104"/>
      <c r="EPM228" s="104"/>
      <c r="EPQ228" s="104"/>
      <c r="EPU228" s="104"/>
      <c r="EPY228" s="104"/>
      <c r="EQC228" s="104"/>
      <c r="EQG228" s="104"/>
      <c r="EQK228" s="104"/>
      <c r="EQO228" s="104"/>
      <c r="EQS228" s="104"/>
      <c r="EQW228" s="104"/>
      <c r="ERA228" s="104"/>
      <c r="ERE228" s="104"/>
      <c r="ERI228" s="104"/>
      <c r="ERM228" s="104"/>
      <c r="ERQ228" s="104"/>
      <c r="ERU228" s="104"/>
      <c r="ERY228" s="104"/>
      <c r="ESC228" s="104"/>
      <c r="ESG228" s="104"/>
      <c r="ESK228" s="104"/>
      <c r="ESO228" s="104"/>
      <c r="ESS228" s="104"/>
      <c r="ESW228" s="104"/>
      <c r="ETA228" s="104"/>
      <c r="ETE228" s="104"/>
      <c r="ETI228" s="104"/>
      <c r="ETM228" s="104"/>
      <c r="ETQ228" s="104"/>
      <c r="ETU228" s="104"/>
      <c r="ETY228" s="104"/>
      <c r="EUC228" s="104"/>
      <c r="EUG228" s="104"/>
      <c r="EUK228" s="104"/>
      <c r="EUO228" s="104"/>
      <c r="EUS228" s="104"/>
      <c r="EUW228" s="104"/>
      <c r="EVA228" s="104"/>
      <c r="EVE228" s="104"/>
      <c r="EVI228" s="104"/>
      <c r="EVM228" s="104"/>
      <c r="EVQ228" s="104"/>
      <c r="EVU228" s="104"/>
      <c r="EVY228" s="104"/>
      <c r="EWC228" s="104"/>
      <c r="EWG228" s="104"/>
      <c r="EWK228" s="104"/>
      <c r="EWO228" s="104"/>
      <c r="EWS228" s="104"/>
      <c r="EWW228" s="104"/>
      <c r="EXA228" s="104"/>
      <c r="EXE228" s="104"/>
      <c r="EXI228" s="104"/>
      <c r="EXM228" s="104"/>
      <c r="EXQ228" s="104"/>
      <c r="EXU228" s="104"/>
      <c r="EXY228" s="104"/>
      <c r="EYC228" s="104"/>
      <c r="EYG228" s="104"/>
      <c r="EYK228" s="104"/>
      <c r="EYO228" s="104"/>
      <c r="EYS228" s="104"/>
      <c r="EYW228" s="104"/>
      <c r="EZA228" s="104"/>
      <c r="EZE228" s="104"/>
      <c r="EZI228" s="104"/>
      <c r="EZM228" s="104"/>
      <c r="EZQ228" s="104"/>
      <c r="EZU228" s="104"/>
      <c r="EZY228" s="104"/>
      <c r="FAC228" s="104"/>
      <c r="FAG228" s="104"/>
      <c r="FAK228" s="104"/>
    </row>
    <row r="229" spans="1:1021 1025:2045 2049:3069 3073:4093" ht="28.5" x14ac:dyDescent="0.45">
      <c r="A229" s="37" t="s">
        <v>294</v>
      </c>
      <c r="B229" s="38" t="s">
        <v>296</v>
      </c>
      <c r="C229" s="38"/>
      <c r="D229" s="59">
        <v>0</v>
      </c>
      <c r="E229" s="104"/>
      <c r="I229" s="104"/>
      <c r="M229" s="104"/>
      <c r="Q229" s="104"/>
      <c r="U229" s="104"/>
      <c r="Y229" s="104"/>
      <c r="AC229" s="104"/>
      <c r="AG229" s="104"/>
      <c r="AK229" s="104"/>
      <c r="AO229" s="104"/>
      <c r="AS229" s="104"/>
      <c r="AW229" s="104"/>
      <c r="BA229" s="104"/>
      <c r="BE229" s="104"/>
      <c r="BI229" s="104"/>
      <c r="BM229" s="104"/>
      <c r="BQ229" s="104"/>
      <c r="BU229" s="104"/>
      <c r="BY229" s="104"/>
      <c r="CC229" s="104"/>
      <c r="CG229" s="104"/>
      <c r="CK229" s="104"/>
      <c r="CO229" s="104"/>
      <c r="CS229" s="104"/>
      <c r="CW229" s="104"/>
      <c r="DA229" s="104"/>
      <c r="DE229" s="104"/>
      <c r="DI229" s="104"/>
      <c r="DM229" s="104"/>
      <c r="DQ229" s="104"/>
      <c r="DU229" s="104"/>
      <c r="DY229" s="104"/>
      <c r="EC229" s="104"/>
      <c r="EG229" s="104"/>
      <c r="EK229" s="104"/>
      <c r="EO229" s="104"/>
      <c r="ES229" s="104"/>
      <c r="EW229" s="104"/>
      <c r="FA229" s="104"/>
      <c r="FE229" s="104"/>
      <c r="FI229" s="104"/>
      <c r="FM229" s="104"/>
      <c r="FQ229" s="104"/>
      <c r="FU229" s="104"/>
      <c r="FY229" s="104"/>
      <c r="GC229" s="104"/>
      <c r="GG229" s="104"/>
      <c r="GK229" s="104"/>
      <c r="GO229" s="104"/>
      <c r="GS229" s="104"/>
      <c r="GW229" s="104"/>
      <c r="HA229" s="104"/>
      <c r="HE229" s="104"/>
      <c r="HI229" s="104"/>
      <c r="HM229" s="104"/>
      <c r="HQ229" s="104"/>
      <c r="HU229" s="104"/>
      <c r="HY229" s="104"/>
      <c r="IC229" s="104"/>
      <c r="IG229" s="104"/>
      <c r="IK229" s="104"/>
      <c r="IO229" s="104"/>
      <c r="IS229" s="104"/>
      <c r="IW229" s="104"/>
      <c r="JA229" s="104"/>
      <c r="JE229" s="104"/>
      <c r="JI229" s="104"/>
      <c r="JM229" s="104"/>
      <c r="JQ229" s="104"/>
      <c r="JU229" s="104"/>
      <c r="JY229" s="104"/>
      <c r="KC229" s="104"/>
      <c r="KG229" s="104"/>
      <c r="KK229" s="104"/>
      <c r="KO229" s="104"/>
      <c r="KS229" s="104"/>
      <c r="KW229" s="104"/>
      <c r="LA229" s="104"/>
      <c r="LE229" s="104"/>
      <c r="LI229" s="104"/>
      <c r="LM229" s="104"/>
      <c r="LQ229" s="104"/>
      <c r="LU229" s="104"/>
      <c r="LY229" s="104"/>
      <c r="MC229" s="104"/>
      <c r="MG229" s="104"/>
      <c r="MK229" s="104"/>
      <c r="MO229" s="104"/>
      <c r="MS229" s="104"/>
      <c r="MW229" s="104"/>
      <c r="NA229" s="104"/>
      <c r="NE229" s="104"/>
      <c r="NI229" s="104"/>
      <c r="NM229" s="104"/>
      <c r="NQ229" s="104"/>
      <c r="NU229" s="104"/>
      <c r="NY229" s="104"/>
      <c r="OC229" s="104"/>
      <c r="OG229" s="104"/>
      <c r="OK229" s="104"/>
      <c r="OO229" s="104"/>
      <c r="OS229" s="104"/>
      <c r="OW229" s="104"/>
      <c r="PA229" s="104"/>
      <c r="PE229" s="104"/>
      <c r="PI229" s="104"/>
      <c r="PM229" s="104"/>
      <c r="PQ229" s="104"/>
      <c r="PU229" s="104"/>
      <c r="PY229" s="104"/>
      <c r="QC229" s="104"/>
      <c r="QG229" s="104"/>
      <c r="QK229" s="104"/>
      <c r="QO229" s="104"/>
      <c r="QS229" s="104"/>
      <c r="QW229" s="104"/>
      <c r="RA229" s="104"/>
      <c r="RE229" s="104"/>
      <c r="RI229" s="104"/>
      <c r="RM229" s="104"/>
      <c r="RQ229" s="104"/>
      <c r="RU229" s="104"/>
      <c r="RY229" s="104"/>
      <c r="SC229" s="104"/>
      <c r="SG229" s="104"/>
      <c r="SK229" s="104"/>
      <c r="SO229" s="104"/>
      <c r="SS229" s="104"/>
      <c r="SW229" s="104"/>
      <c r="TA229" s="104"/>
      <c r="TE229" s="104"/>
      <c r="TI229" s="104"/>
      <c r="TM229" s="104"/>
      <c r="TQ229" s="104"/>
      <c r="TU229" s="104"/>
      <c r="TY229" s="104"/>
      <c r="UC229" s="104"/>
      <c r="UG229" s="104"/>
      <c r="UK229" s="104"/>
      <c r="UO229" s="104"/>
      <c r="US229" s="104"/>
      <c r="UW229" s="104"/>
      <c r="VA229" s="104"/>
      <c r="VE229" s="104"/>
      <c r="VI229" s="104"/>
      <c r="VM229" s="104"/>
      <c r="VQ229" s="104"/>
      <c r="VU229" s="104"/>
      <c r="VY229" s="104"/>
      <c r="WC229" s="104"/>
      <c r="WG229" s="104"/>
      <c r="WK229" s="104"/>
      <c r="WO229" s="104"/>
      <c r="WS229" s="104"/>
      <c r="WW229" s="104"/>
      <c r="XA229" s="104"/>
      <c r="XE229" s="104"/>
      <c r="XI229" s="104"/>
      <c r="XM229" s="104"/>
      <c r="XQ229" s="104"/>
      <c r="XU229" s="104"/>
      <c r="XY229" s="104"/>
      <c r="YC229" s="104"/>
      <c r="YG229" s="104"/>
      <c r="YK229" s="104"/>
      <c r="YO229" s="104"/>
      <c r="YS229" s="104"/>
      <c r="YW229" s="104"/>
      <c r="ZA229" s="104"/>
      <c r="ZE229" s="104"/>
      <c r="ZI229" s="104"/>
      <c r="ZM229" s="104"/>
      <c r="ZQ229" s="104"/>
      <c r="ZU229" s="104"/>
      <c r="ZY229" s="104"/>
      <c r="AAC229" s="104"/>
      <c r="AAG229" s="104"/>
      <c r="AAK229" s="104"/>
      <c r="AAO229" s="104"/>
      <c r="AAS229" s="104"/>
      <c r="AAW229" s="104"/>
      <c r="ABA229" s="104"/>
      <c r="ABE229" s="104"/>
      <c r="ABI229" s="104"/>
      <c r="ABM229" s="104"/>
      <c r="ABQ229" s="104"/>
      <c r="ABU229" s="104"/>
      <c r="ABY229" s="104"/>
      <c r="ACC229" s="104"/>
      <c r="ACG229" s="104"/>
      <c r="ACK229" s="104"/>
      <c r="ACO229" s="104"/>
      <c r="ACS229" s="104"/>
      <c r="ACW229" s="104"/>
      <c r="ADA229" s="104"/>
      <c r="ADE229" s="104"/>
      <c r="ADI229" s="104"/>
      <c r="ADM229" s="104"/>
      <c r="ADQ229" s="104"/>
      <c r="ADU229" s="104"/>
      <c r="ADY229" s="104"/>
      <c r="AEC229" s="104"/>
      <c r="AEG229" s="104"/>
      <c r="AEK229" s="104"/>
      <c r="AEO229" s="104"/>
      <c r="AES229" s="104"/>
      <c r="AEW229" s="104"/>
      <c r="AFA229" s="104"/>
      <c r="AFE229" s="104"/>
      <c r="AFI229" s="104"/>
      <c r="AFM229" s="104"/>
      <c r="AFQ229" s="104"/>
      <c r="AFU229" s="104"/>
      <c r="AFY229" s="104"/>
      <c r="AGC229" s="104"/>
      <c r="AGG229" s="104"/>
      <c r="AGK229" s="104"/>
      <c r="AGO229" s="104"/>
      <c r="AGS229" s="104"/>
      <c r="AGW229" s="104"/>
      <c r="AHA229" s="104"/>
      <c r="AHE229" s="104"/>
      <c r="AHI229" s="104"/>
      <c r="AHM229" s="104"/>
      <c r="AHQ229" s="104"/>
      <c r="AHU229" s="104"/>
      <c r="AHY229" s="104"/>
      <c r="AIC229" s="104"/>
      <c r="AIG229" s="104"/>
      <c r="AIK229" s="104"/>
      <c r="AIO229" s="104"/>
      <c r="AIS229" s="104"/>
      <c r="AIW229" s="104"/>
      <c r="AJA229" s="104"/>
      <c r="AJE229" s="104"/>
      <c r="AJI229" s="104"/>
      <c r="AJM229" s="104"/>
      <c r="AJQ229" s="104"/>
      <c r="AJU229" s="104"/>
      <c r="AJY229" s="104"/>
      <c r="AKC229" s="104"/>
      <c r="AKG229" s="104"/>
      <c r="AKK229" s="104"/>
      <c r="AKO229" s="104"/>
      <c r="AKS229" s="104"/>
      <c r="AKW229" s="104"/>
      <c r="ALA229" s="104"/>
      <c r="ALE229" s="104"/>
      <c r="ALI229" s="104"/>
      <c r="ALM229" s="104"/>
      <c r="ALQ229" s="104"/>
      <c r="ALU229" s="104"/>
      <c r="ALY229" s="104"/>
      <c r="AMC229" s="104"/>
      <c r="AMG229" s="104"/>
      <c r="AMK229" s="104"/>
      <c r="AMO229" s="104"/>
      <c r="AMS229" s="104"/>
      <c r="AMW229" s="104"/>
      <c r="ANA229" s="104"/>
      <c r="ANE229" s="104"/>
      <c r="ANI229" s="104"/>
      <c r="ANM229" s="104"/>
      <c r="ANQ229" s="104"/>
      <c r="ANU229" s="104"/>
      <c r="ANY229" s="104"/>
      <c r="AOC229" s="104"/>
      <c r="AOG229" s="104"/>
      <c r="AOK229" s="104"/>
      <c r="AOO229" s="104"/>
      <c r="AOS229" s="104"/>
      <c r="AOW229" s="104"/>
      <c r="APA229" s="104"/>
      <c r="APE229" s="104"/>
      <c r="API229" s="104"/>
      <c r="APM229" s="104"/>
      <c r="APQ229" s="104"/>
      <c r="APU229" s="104"/>
      <c r="APY229" s="104"/>
      <c r="AQC229" s="104"/>
      <c r="AQG229" s="104"/>
      <c r="AQK229" s="104"/>
      <c r="AQO229" s="104"/>
      <c r="AQS229" s="104"/>
      <c r="AQW229" s="104"/>
      <c r="ARA229" s="104"/>
      <c r="ARE229" s="104"/>
      <c r="ARI229" s="104"/>
      <c r="ARM229" s="104"/>
      <c r="ARQ229" s="104"/>
      <c r="ARU229" s="104"/>
      <c r="ARY229" s="104"/>
      <c r="ASC229" s="104"/>
      <c r="ASG229" s="104"/>
      <c r="ASK229" s="104"/>
      <c r="ASO229" s="104"/>
      <c r="ASS229" s="104"/>
      <c r="ASW229" s="104"/>
      <c r="ATA229" s="104"/>
      <c r="ATE229" s="104"/>
      <c r="ATI229" s="104"/>
      <c r="ATM229" s="104"/>
      <c r="ATQ229" s="104"/>
      <c r="ATU229" s="104"/>
      <c r="ATY229" s="104"/>
      <c r="AUC229" s="104"/>
      <c r="AUG229" s="104"/>
      <c r="AUK229" s="104"/>
      <c r="AUO229" s="104"/>
      <c r="AUS229" s="104"/>
      <c r="AUW229" s="104"/>
      <c r="AVA229" s="104"/>
      <c r="AVE229" s="104"/>
      <c r="AVI229" s="104"/>
      <c r="AVM229" s="104"/>
      <c r="AVQ229" s="104"/>
      <c r="AVU229" s="104"/>
      <c r="AVY229" s="104"/>
      <c r="AWC229" s="104"/>
      <c r="AWG229" s="104"/>
      <c r="AWK229" s="104"/>
      <c r="AWO229" s="104"/>
      <c r="AWS229" s="104"/>
      <c r="AWW229" s="104"/>
      <c r="AXA229" s="104"/>
      <c r="AXE229" s="104"/>
      <c r="AXI229" s="104"/>
      <c r="AXM229" s="104"/>
      <c r="AXQ229" s="104"/>
      <c r="AXU229" s="104"/>
      <c r="AXY229" s="104"/>
      <c r="AYC229" s="104"/>
      <c r="AYG229" s="104"/>
      <c r="AYK229" s="104"/>
      <c r="AYO229" s="104"/>
      <c r="AYS229" s="104"/>
      <c r="AYW229" s="104"/>
      <c r="AZA229" s="104"/>
      <c r="AZE229" s="104"/>
      <c r="AZI229" s="104"/>
      <c r="AZM229" s="104"/>
      <c r="AZQ229" s="104"/>
      <c r="AZU229" s="104"/>
      <c r="AZY229" s="104"/>
      <c r="BAC229" s="104"/>
      <c r="BAG229" s="104"/>
      <c r="BAK229" s="104"/>
      <c r="BAO229" s="104"/>
      <c r="BAS229" s="104"/>
      <c r="BAW229" s="104"/>
      <c r="BBA229" s="104"/>
      <c r="BBE229" s="104"/>
      <c r="BBI229" s="104"/>
      <c r="BBM229" s="104"/>
      <c r="BBQ229" s="104"/>
      <c r="BBU229" s="104"/>
      <c r="BBY229" s="104"/>
      <c r="BCC229" s="104"/>
      <c r="BCG229" s="104"/>
      <c r="BCK229" s="104"/>
      <c r="BCO229" s="104"/>
      <c r="BCS229" s="104"/>
      <c r="BCW229" s="104"/>
      <c r="BDA229" s="104"/>
      <c r="BDE229" s="104"/>
      <c r="BDI229" s="104"/>
      <c r="BDM229" s="104"/>
      <c r="BDQ229" s="104"/>
      <c r="BDU229" s="104"/>
      <c r="BDY229" s="104"/>
      <c r="BEC229" s="104"/>
      <c r="BEG229" s="104"/>
      <c r="BEK229" s="104"/>
      <c r="BEO229" s="104"/>
      <c r="BES229" s="104"/>
      <c r="BEW229" s="104"/>
      <c r="BFA229" s="104"/>
      <c r="BFE229" s="104"/>
      <c r="BFI229" s="104"/>
      <c r="BFM229" s="104"/>
      <c r="BFQ229" s="104"/>
      <c r="BFU229" s="104"/>
      <c r="BFY229" s="104"/>
      <c r="BGC229" s="104"/>
      <c r="BGG229" s="104"/>
      <c r="BGK229" s="104"/>
      <c r="BGO229" s="104"/>
      <c r="BGS229" s="104"/>
      <c r="BGW229" s="104"/>
      <c r="BHA229" s="104"/>
      <c r="BHE229" s="104"/>
      <c r="BHI229" s="104"/>
      <c r="BHM229" s="104"/>
      <c r="BHQ229" s="104"/>
      <c r="BHU229" s="104"/>
      <c r="BHY229" s="104"/>
      <c r="BIC229" s="104"/>
      <c r="BIG229" s="104"/>
      <c r="BIK229" s="104"/>
      <c r="BIO229" s="104"/>
      <c r="BIS229" s="104"/>
      <c r="BIW229" s="104"/>
      <c r="BJA229" s="104"/>
      <c r="BJE229" s="104"/>
      <c r="BJI229" s="104"/>
      <c r="BJM229" s="104"/>
      <c r="BJQ229" s="104"/>
      <c r="BJU229" s="104"/>
      <c r="BJY229" s="104"/>
      <c r="BKC229" s="104"/>
      <c r="BKG229" s="104"/>
      <c r="BKK229" s="104"/>
      <c r="BKO229" s="104"/>
      <c r="BKS229" s="104"/>
      <c r="BKW229" s="104"/>
      <c r="BLA229" s="104"/>
      <c r="BLE229" s="104"/>
      <c r="BLI229" s="104"/>
      <c r="BLM229" s="104"/>
      <c r="BLQ229" s="104"/>
      <c r="BLU229" s="104"/>
      <c r="BLY229" s="104"/>
      <c r="BMC229" s="104"/>
      <c r="BMG229" s="104"/>
      <c r="BMK229" s="104"/>
      <c r="BMO229" s="104"/>
      <c r="BMS229" s="104"/>
      <c r="BMW229" s="104"/>
      <c r="BNA229" s="104"/>
      <c r="BNE229" s="104"/>
      <c r="BNI229" s="104"/>
      <c r="BNM229" s="104"/>
      <c r="BNQ229" s="104"/>
      <c r="BNU229" s="104"/>
      <c r="BNY229" s="104"/>
      <c r="BOC229" s="104"/>
      <c r="BOG229" s="104"/>
      <c r="BOK229" s="104"/>
      <c r="BOO229" s="104"/>
      <c r="BOS229" s="104"/>
      <c r="BOW229" s="104"/>
      <c r="BPA229" s="104"/>
      <c r="BPE229" s="104"/>
      <c r="BPI229" s="104"/>
      <c r="BPM229" s="104"/>
      <c r="BPQ229" s="104"/>
      <c r="BPU229" s="104"/>
      <c r="BPY229" s="104"/>
      <c r="BQC229" s="104"/>
      <c r="BQG229" s="104"/>
      <c r="BQK229" s="104"/>
      <c r="BQO229" s="104"/>
      <c r="BQS229" s="104"/>
      <c r="BQW229" s="104"/>
      <c r="BRA229" s="104"/>
      <c r="BRE229" s="104"/>
      <c r="BRI229" s="104"/>
      <c r="BRM229" s="104"/>
      <c r="BRQ229" s="104"/>
      <c r="BRU229" s="104"/>
      <c r="BRY229" s="104"/>
      <c r="BSC229" s="104"/>
      <c r="BSG229" s="104"/>
      <c r="BSK229" s="104"/>
      <c r="BSO229" s="104"/>
      <c r="BSS229" s="104"/>
      <c r="BSW229" s="104"/>
      <c r="BTA229" s="104"/>
      <c r="BTE229" s="104"/>
      <c r="BTI229" s="104"/>
      <c r="BTM229" s="104"/>
      <c r="BTQ229" s="104"/>
      <c r="BTU229" s="104"/>
      <c r="BTY229" s="104"/>
      <c r="BUC229" s="104"/>
      <c r="BUG229" s="104"/>
      <c r="BUK229" s="104"/>
      <c r="BUO229" s="104"/>
      <c r="BUS229" s="104"/>
      <c r="BUW229" s="104"/>
      <c r="BVA229" s="104"/>
      <c r="BVE229" s="104"/>
      <c r="BVI229" s="104"/>
      <c r="BVM229" s="104"/>
      <c r="BVQ229" s="104"/>
      <c r="BVU229" s="104"/>
      <c r="BVY229" s="104"/>
      <c r="BWC229" s="104"/>
      <c r="BWG229" s="104"/>
      <c r="BWK229" s="104"/>
      <c r="BWO229" s="104"/>
      <c r="BWS229" s="104"/>
      <c r="BWW229" s="104"/>
      <c r="BXA229" s="104"/>
      <c r="BXE229" s="104"/>
      <c r="BXI229" s="104"/>
      <c r="BXM229" s="104"/>
      <c r="BXQ229" s="104"/>
      <c r="BXU229" s="104"/>
      <c r="BXY229" s="104"/>
      <c r="BYC229" s="104"/>
      <c r="BYG229" s="104"/>
      <c r="BYK229" s="104"/>
      <c r="BYO229" s="104"/>
      <c r="BYS229" s="104"/>
      <c r="BYW229" s="104"/>
      <c r="BZA229" s="104"/>
      <c r="BZE229" s="104"/>
      <c r="BZI229" s="104"/>
      <c r="BZM229" s="104"/>
      <c r="BZQ229" s="104"/>
      <c r="BZU229" s="104"/>
      <c r="BZY229" s="104"/>
      <c r="CAC229" s="104"/>
      <c r="CAG229" s="104"/>
      <c r="CAK229" s="104"/>
      <c r="CAO229" s="104"/>
      <c r="CAS229" s="104"/>
      <c r="CAW229" s="104"/>
      <c r="CBA229" s="104"/>
      <c r="CBE229" s="104"/>
      <c r="CBI229" s="104"/>
      <c r="CBM229" s="104"/>
      <c r="CBQ229" s="104"/>
      <c r="CBU229" s="104"/>
      <c r="CBY229" s="104"/>
      <c r="CCC229" s="104"/>
      <c r="CCG229" s="104"/>
      <c r="CCK229" s="104"/>
      <c r="CCO229" s="104"/>
      <c r="CCS229" s="104"/>
      <c r="CCW229" s="104"/>
      <c r="CDA229" s="104"/>
      <c r="CDE229" s="104"/>
      <c r="CDI229" s="104"/>
      <c r="CDM229" s="104"/>
      <c r="CDQ229" s="104"/>
      <c r="CDU229" s="104"/>
      <c r="CDY229" s="104"/>
      <c r="CEC229" s="104"/>
      <c r="CEG229" s="104"/>
      <c r="CEK229" s="104"/>
      <c r="CEO229" s="104"/>
      <c r="CES229" s="104"/>
      <c r="CEW229" s="104"/>
      <c r="CFA229" s="104"/>
      <c r="CFE229" s="104"/>
      <c r="CFI229" s="104"/>
      <c r="CFM229" s="104"/>
      <c r="CFQ229" s="104"/>
      <c r="CFU229" s="104"/>
      <c r="CFY229" s="104"/>
      <c r="CGC229" s="104"/>
      <c r="CGG229" s="104"/>
      <c r="CGK229" s="104"/>
      <c r="CGO229" s="104"/>
      <c r="CGS229" s="104"/>
      <c r="CGW229" s="104"/>
      <c r="CHA229" s="104"/>
      <c r="CHE229" s="104"/>
      <c r="CHI229" s="104"/>
      <c r="CHM229" s="104"/>
      <c r="CHQ229" s="104"/>
      <c r="CHU229" s="104"/>
      <c r="CHY229" s="104"/>
      <c r="CIC229" s="104"/>
      <c r="CIG229" s="104"/>
      <c r="CIK229" s="104"/>
      <c r="CIO229" s="104"/>
      <c r="CIS229" s="104"/>
      <c r="CIW229" s="104"/>
      <c r="CJA229" s="104"/>
      <c r="CJE229" s="104"/>
      <c r="CJI229" s="104"/>
      <c r="CJM229" s="104"/>
      <c r="CJQ229" s="104"/>
      <c r="CJU229" s="104"/>
      <c r="CJY229" s="104"/>
      <c r="CKC229" s="104"/>
      <c r="CKG229" s="104"/>
      <c r="CKK229" s="104"/>
      <c r="CKO229" s="104"/>
      <c r="CKS229" s="104"/>
      <c r="CKW229" s="104"/>
      <c r="CLA229" s="104"/>
      <c r="CLE229" s="104"/>
      <c r="CLI229" s="104"/>
      <c r="CLM229" s="104"/>
      <c r="CLQ229" s="104"/>
      <c r="CLU229" s="104"/>
      <c r="CLY229" s="104"/>
      <c r="CMC229" s="104"/>
      <c r="CMG229" s="104"/>
      <c r="CMK229" s="104"/>
      <c r="CMO229" s="104"/>
      <c r="CMS229" s="104"/>
      <c r="CMW229" s="104"/>
      <c r="CNA229" s="104"/>
      <c r="CNE229" s="104"/>
      <c r="CNI229" s="104"/>
      <c r="CNM229" s="104"/>
      <c r="CNQ229" s="104"/>
      <c r="CNU229" s="104"/>
      <c r="CNY229" s="104"/>
      <c r="COC229" s="104"/>
      <c r="COG229" s="104"/>
      <c r="COK229" s="104"/>
      <c r="COO229" s="104"/>
      <c r="COS229" s="104"/>
      <c r="COW229" s="104"/>
      <c r="CPA229" s="104"/>
      <c r="CPE229" s="104"/>
      <c r="CPI229" s="104"/>
      <c r="CPM229" s="104"/>
      <c r="CPQ229" s="104"/>
      <c r="CPU229" s="104"/>
      <c r="CPY229" s="104"/>
      <c r="CQC229" s="104"/>
      <c r="CQG229" s="104"/>
      <c r="CQK229" s="104"/>
      <c r="CQO229" s="104"/>
      <c r="CQS229" s="104"/>
      <c r="CQW229" s="104"/>
      <c r="CRA229" s="104"/>
      <c r="CRE229" s="104"/>
      <c r="CRI229" s="104"/>
      <c r="CRM229" s="104"/>
      <c r="CRQ229" s="104"/>
      <c r="CRU229" s="104"/>
      <c r="CRY229" s="104"/>
      <c r="CSC229" s="104"/>
      <c r="CSG229" s="104"/>
      <c r="CSK229" s="104"/>
      <c r="CSO229" s="104"/>
      <c r="CSS229" s="104"/>
      <c r="CSW229" s="104"/>
      <c r="CTA229" s="104"/>
      <c r="CTE229" s="104"/>
      <c r="CTI229" s="104"/>
      <c r="CTM229" s="104"/>
      <c r="CTQ229" s="104"/>
      <c r="CTU229" s="104"/>
      <c r="CTY229" s="104"/>
      <c r="CUC229" s="104"/>
      <c r="CUG229" s="104"/>
      <c r="CUK229" s="104"/>
      <c r="CUO229" s="104"/>
      <c r="CUS229" s="104"/>
      <c r="CUW229" s="104"/>
      <c r="CVA229" s="104"/>
      <c r="CVE229" s="104"/>
      <c r="CVI229" s="104"/>
      <c r="CVM229" s="104"/>
      <c r="CVQ229" s="104"/>
      <c r="CVU229" s="104"/>
      <c r="CVY229" s="104"/>
      <c r="CWC229" s="104"/>
      <c r="CWG229" s="104"/>
      <c r="CWK229" s="104"/>
      <c r="CWO229" s="104"/>
      <c r="CWS229" s="104"/>
      <c r="CWW229" s="104"/>
      <c r="CXA229" s="104"/>
      <c r="CXE229" s="104"/>
      <c r="CXI229" s="104"/>
      <c r="CXM229" s="104"/>
      <c r="CXQ229" s="104"/>
      <c r="CXU229" s="104"/>
      <c r="CXY229" s="104"/>
      <c r="CYC229" s="104"/>
      <c r="CYG229" s="104"/>
      <c r="CYK229" s="104"/>
      <c r="CYO229" s="104"/>
      <c r="CYS229" s="104"/>
      <c r="CYW229" s="104"/>
      <c r="CZA229" s="104"/>
      <c r="CZE229" s="104"/>
      <c r="CZI229" s="104"/>
      <c r="CZM229" s="104"/>
      <c r="CZQ229" s="104"/>
      <c r="CZU229" s="104"/>
      <c r="CZY229" s="104"/>
      <c r="DAC229" s="104"/>
      <c r="DAG229" s="104"/>
      <c r="DAK229" s="104"/>
      <c r="DAO229" s="104"/>
      <c r="DAS229" s="104"/>
      <c r="DAW229" s="104"/>
      <c r="DBA229" s="104"/>
      <c r="DBE229" s="104"/>
      <c r="DBI229" s="104"/>
      <c r="DBM229" s="104"/>
      <c r="DBQ229" s="104"/>
      <c r="DBU229" s="104"/>
      <c r="DBY229" s="104"/>
      <c r="DCC229" s="104"/>
      <c r="DCG229" s="104"/>
      <c r="DCK229" s="104"/>
      <c r="DCO229" s="104"/>
      <c r="DCS229" s="104"/>
      <c r="DCW229" s="104"/>
      <c r="DDA229" s="104"/>
      <c r="DDE229" s="104"/>
      <c r="DDI229" s="104"/>
      <c r="DDM229" s="104"/>
      <c r="DDQ229" s="104"/>
      <c r="DDU229" s="104"/>
      <c r="DDY229" s="104"/>
      <c r="DEC229" s="104"/>
      <c r="DEG229" s="104"/>
      <c r="DEK229" s="104"/>
      <c r="DEO229" s="104"/>
      <c r="DES229" s="104"/>
      <c r="DEW229" s="104"/>
      <c r="DFA229" s="104"/>
      <c r="DFE229" s="104"/>
      <c r="DFI229" s="104"/>
      <c r="DFM229" s="104"/>
      <c r="DFQ229" s="104"/>
      <c r="DFU229" s="104"/>
      <c r="DFY229" s="104"/>
      <c r="DGC229" s="104"/>
      <c r="DGG229" s="104"/>
      <c r="DGK229" s="104"/>
      <c r="DGO229" s="104"/>
      <c r="DGS229" s="104"/>
      <c r="DGW229" s="104"/>
      <c r="DHA229" s="104"/>
      <c r="DHE229" s="104"/>
      <c r="DHI229" s="104"/>
      <c r="DHM229" s="104"/>
      <c r="DHQ229" s="104"/>
      <c r="DHU229" s="104"/>
      <c r="DHY229" s="104"/>
      <c r="DIC229" s="104"/>
      <c r="DIG229" s="104"/>
      <c r="DIK229" s="104"/>
      <c r="DIO229" s="104"/>
      <c r="DIS229" s="104"/>
      <c r="DIW229" s="104"/>
      <c r="DJA229" s="104"/>
      <c r="DJE229" s="104"/>
      <c r="DJI229" s="104"/>
      <c r="DJM229" s="104"/>
      <c r="DJQ229" s="104"/>
      <c r="DJU229" s="104"/>
      <c r="DJY229" s="104"/>
      <c r="DKC229" s="104"/>
      <c r="DKG229" s="104"/>
      <c r="DKK229" s="104"/>
      <c r="DKO229" s="104"/>
      <c r="DKS229" s="104"/>
      <c r="DKW229" s="104"/>
      <c r="DLA229" s="104"/>
      <c r="DLE229" s="104"/>
      <c r="DLI229" s="104"/>
      <c r="DLM229" s="104"/>
      <c r="DLQ229" s="104"/>
      <c r="DLU229" s="104"/>
      <c r="DLY229" s="104"/>
      <c r="DMC229" s="104"/>
      <c r="DMG229" s="104"/>
      <c r="DMK229" s="104"/>
      <c r="DMO229" s="104"/>
      <c r="DMS229" s="104"/>
      <c r="DMW229" s="104"/>
      <c r="DNA229" s="104"/>
      <c r="DNE229" s="104"/>
      <c r="DNI229" s="104"/>
      <c r="DNM229" s="104"/>
      <c r="DNQ229" s="104"/>
      <c r="DNU229" s="104"/>
      <c r="DNY229" s="104"/>
      <c r="DOC229" s="104"/>
      <c r="DOG229" s="104"/>
      <c r="DOK229" s="104"/>
      <c r="DOO229" s="104"/>
      <c r="DOS229" s="104"/>
      <c r="DOW229" s="104"/>
      <c r="DPA229" s="104"/>
      <c r="DPE229" s="104"/>
      <c r="DPI229" s="104"/>
      <c r="DPM229" s="104"/>
      <c r="DPQ229" s="104"/>
      <c r="DPU229" s="104"/>
      <c r="DPY229" s="104"/>
      <c r="DQC229" s="104"/>
      <c r="DQG229" s="104"/>
      <c r="DQK229" s="104"/>
      <c r="DQO229" s="104"/>
      <c r="DQS229" s="104"/>
      <c r="DQW229" s="104"/>
      <c r="DRA229" s="104"/>
      <c r="DRE229" s="104"/>
      <c r="DRI229" s="104"/>
      <c r="DRM229" s="104"/>
      <c r="DRQ229" s="104"/>
      <c r="DRU229" s="104"/>
      <c r="DRY229" s="104"/>
      <c r="DSC229" s="104"/>
      <c r="DSG229" s="104"/>
      <c r="DSK229" s="104"/>
      <c r="DSO229" s="104"/>
      <c r="DSS229" s="104"/>
      <c r="DSW229" s="104"/>
      <c r="DTA229" s="104"/>
      <c r="DTE229" s="104"/>
      <c r="DTI229" s="104"/>
      <c r="DTM229" s="104"/>
      <c r="DTQ229" s="104"/>
      <c r="DTU229" s="104"/>
      <c r="DTY229" s="104"/>
      <c r="DUC229" s="104"/>
      <c r="DUG229" s="104"/>
      <c r="DUK229" s="104"/>
      <c r="DUO229" s="104"/>
      <c r="DUS229" s="104"/>
      <c r="DUW229" s="104"/>
      <c r="DVA229" s="104"/>
      <c r="DVE229" s="104"/>
      <c r="DVI229" s="104"/>
      <c r="DVM229" s="104"/>
      <c r="DVQ229" s="104"/>
      <c r="DVU229" s="104"/>
      <c r="DVY229" s="104"/>
      <c r="DWC229" s="104"/>
      <c r="DWG229" s="104"/>
      <c r="DWK229" s="104"/>
      <c r="DWO229" s="104"/>
      <c r="DWS229" s="104"/>
      <c r="DWW229" s="104"/>
      <c r="DXA229" s="104"/>
      <c r="DXE229" s="104"/>
      <c r="DXI229" s="104"/>
      <c r="DXM229" s="104"/>
      <c r="DXQ229" s="104"/>
      <c r="DXU229" s="104"/>
      <c r="DXY229" s="104"/>
      <c r="DYC229" s="104"/>
      <c r="DYG229" s="104"/>
      <c r="DYK229" s="104"/>
      <c r="DYO229" s="104"/>
      <c r="DYS229" s="104"/>
      <c r="DYW229" s="104"/>
      <c r="DZA229" s="104"/>
      <c r="DZE229" s="104"/>
      <c r="DZI229" s="104"/>
      <c r="DZM229" s="104"/>
      <c r="DZQ229" s="104"/>
      <c r="DZU229" s="104"/>
      <c r="DZY229" s="104"/>
      <c r="EAC229" s="104"/>
      <c r="EAG229" s="104"/>
      <c r="EAK229" s="104"/>
      <c r="EAO229" s="104"/>
      <c r="EAS229" s="104"/>
      <c r="EAW229" s="104"/>
      <c r="EBA229" s="104"/>
      <c r="EBE229" s="104"/>
      <c r="EBI229" s="104"/>
      <c r="EBM229" s="104"/>
      <c r="EBQ229" s="104"/>
      <c r="EBU229" s="104"/>
      <c r="EBY229" s="104"/>
      <c r="ECC229" s="104"/>
      <c r="ECG229" s="104"/>
      <c r="ECK229" s="104"/>
      <c r="ECO229" s="104"/>
      <c r="ECS229" s="104"/>
      <c r="ECW229" s="104"/>
      <c r="EDA229" s="104"/>
      <c r="EDE229" s="104"/>
      <c r="EDI229" s="104"/>
      <c r="EDM229" s="104"/>
      <c r="EDQ229" s="104"/>
      <c r="EDU229" s="104"/>
      <c r="EDY229" s="104"/>
      <c r="EEC229" s="104"/>
      <c r="EEG229" s="104"/>
      <c r="EEK229" s="104"/>
      <c r="EEO229" s="104"/>
      <c r="EES229" s="104"/>
      <c r="EEW229" s="104"/>
      <c r="EFA229" s="104"/>
      <c r="EFE229" s="104"/>
      <c r="EFI229" s="104"/>
      <c r="EFM229" s="104"/>
      <c r="EFQ229" s="104"/>
      <c r="EFU229" s="104"/>
      <c r="EFY229" s="104"/>
      <c r="EGC229" s="104"/>
      <c r="EGG229" s="104"/>
      <c r="EGK229" s="104"/>
      <c r="EGO229" s="104"/>
      <c r="EGS229" s="104"/>
      <c r="EGW229" s="104"/>
      <c r="EHA229" s="104"/>
      <c r="EHE229" s="104"/>
      <c r="EHI229" s="104"/>
      <c r="EHM229" s="104"/>
      <c r="EHQ229" s="104"/>
      <c r="EHU229" s="104"/>
      <c r="EHY229" s="104"/>
      <c r="EIC229" s="104"/>
      <c r="EIG229" s="104"/>
      <c r="EIK229" s="104"/>
      <c r="EIO229" s="104"/>
      <c r="EIS229" s="104"/>
      <c r="EIW229" s="104"/>
      <c r="EJA229" s="104"/>
      <c r="EJE229" s="104"/>
      <c r="EJI229" s="104"/>
      <c r="EJM229" s="104"/>
      <c r="EJQ229" s="104"/>
      <c r="EJU229" s="104"/>
      <c r="EJY229" s="104"/>
      <c r="EKC229" s="104"/>
      <c r="EKG229" s="104"/>
      <c r="EKK229" s="104"/>
      <c r="EKO229" s="104"/>
      <c r="EKS229" s="104"/>
      <c r="EKW229" s="104"/>
      <c r="ELA229" s="104"/>
      <c r="ELE229" s="104"/>
      <c r="ELI229" s="104"/>
      <c r="ELM229" s="104"/>
      <c r="ELQ229" s="104"/>
      <c r="ELU229" s="104"/>
      <c r="ELY229" s="104"/>
      <c r="EMC229" s="104"/>
      <c r="EMG229" s="104"/>
      <c r="EMK229" s="104"/>
      <c r="EMO229" s="104"/>
      <c r="EMS229" s="104"/>
      <c r="EMW229" s="104"/>
      <c r="ENA229" s="104"/>
      <c r="ENE229" s="104"/>
      <c r="ENI229" s="104"/>
      <c r="ENM229" s="104"/>
      <c r="ENQ229" s="104"/>
      <c r="ENU229" s="104"/>
      <c r="ENY229" s="104"/>
      <c r="EOC229" s="104"/>
      <c r="EOG229" s="104"/>
      <c r="EOK229" s="104"/>
      <c r="EOO229" s="104"/>
      <c r="EOS229" s="104"/>
      <c r="EOW229" s="104"/>
      <c r="EPA229" s="104"/>
      <c r="EPE229" s="104"/>
      <c r="EPI229" s="104"/>
      <c r="EPM229" s="104"/>
      <c r="EPQ229" s="104"/>
      <c r="EPU229" s="104"/>
      <c r="EPY229" s="104"/>
      <c r="EQC229" s="104"/>
      <c r="EQG229" s="104"/>
      <c r="EQK229" s="104"/>
      <c r="EQO229" s="104"/>
      <c r="EQS229" s="104"/>
      <c r="EQW229" s="104"/>
      <c r="ERA229" s="104"/>
      <c r="ERE229" s="104"/>
      <c r="ERI229" s="104"/>
      <c r="ERM229" s="104"/>
      <c r="ERQ229" s="104"/>
      <c r="ERU229" s="104"/>
      <c r="ERY229" s="104"/>
      <c r="ESC229" s="104"/>
      <c r="ESG229" s="104"/>
      <c r="ESK229" s="104"/>
      <c r="ESO229" s="104"/>
      <c r="ESS229" s="104"/>
      <c r="ESW229" s="104"/>
      <c r="ETA229" s="104"/>
      <c r="ETE229" s="104"/>
      <c r="ETI229" s="104"/>
      <c r="ETM229" s="104"/>
      <c r="ETQ229" s="104"/>
      <c r="ETU229" s="104"/>
      <c r="ETY229" s="104"/>
      <c r="EUC229" s="104"/>
      <c r="EUG229" s="104"/>
      <c r="EUK229" s="104"/>
      <c r="EUO229" s="104"/>
      <c r="EUS229" s="104"/>
      <c r="EUW229" s="104"/>
      <c r="EVA229" s="104"/>
      <c r="EVE229" s="104"/>
      <c r="EVI229" s="104"/>
      <c r="EVM229" s="104"/>
      <c r="EVQ229" s="104"/>
      <c r="EVU229" s="104"/>
      <c r="EVY229" s="104"/>
      <c r="EWC229" s="104"/>
      <c r="EWG229" s="104"/>
      <c r="EWK229" s="104"/>
      <c r="EWO229" s="104"/>
      <c r="EWS229" s="104"/>
      <c r="EWW229" s="104"/>
      <c r="EXA229" s="104"/>
      <c r="EXE229" s="104"/>
      <c r="EXI229" s="104"/>
      <c r="EXM229" s="104"/>
      <c r="EXQ229" s="104"/>
      <c r="EXU229" s="104"/>
      <c r="EXY229" s="104"/>
      <c r="EYC229" s="104"/>
      <c r="EYG229" s="104"/>
      <c r="EYK229" s="104"/>
      <c r="EYO229" s="104"/>
      <c r="EYS229" s="104"/>
      <c r="EYW229" s="104"/>
      <c r="EZA229" s="104"/>
      <c r="EZE229" s="104"/>
      <c r="EZI229" s="104"/>
      <c r="EZM229" s="104"/>
      <c r="EZQ229" s="104"/>
      <c r="EZU229" s="104"/>
      <c r="EZY229" s="104"/>
      <c r="FAC229" s="104"/>
      <c r="FAG229" s="104"/>
      <c r="FAK229" s="104"/>
    </row>
    <row r="230" spans="1:1021 1025:2045 2049:3069 3073:4093" ht="29.25" thickBot="1" x14ac:dyDescent="0.5">
      <c r="A230" s="36" t="s">
        <v>295</v>
      </c>
      <c r="B230" s="35" t="s">
        <v>297</v>
      </c>
      <c r="C230" s="35"/>
      <c r="D230" s="60">
        <v>0</v>
      </c>
    </row>
    <row r="231" spans="1:1021 1025:2045 2049:3069 3073:4093" ht="15.75" thickBot="1" x14ac:dyDescent="0.3">
      <c r="D231" s="61"/>
    </row>
    <row r="232" spans="1:1021 1025:2045 2049:3069 3073:4093" x14ac:dyDescent="0.25">
      <c r="C232" s="40" t="s">
        <v>279</v>
      </c>
      <c r="D232" s="56">
        <f>D229+D230+D224+D218+D212+D206+D200+D194+D188+D182+D176+D170+D164+D158+D152+D146+D140+D134+D128+D122+D116+D110+D104+D95+D89+D83+D77+D71+D65+D59+D53+D47+D41+D35+D29+D23+D17+D11+D5</f>
        <v>0</v>
      </c>
    </row>
    <row r="233" spans="1:1021 1025:2045 2049:3069 3073:4093" x14ac:dyDescent="0.25">
      <c r="C233" s="41" t="s">
        <v>280</v>
      </c>
      <c r="D233" s="57">
        <f>D234-D232</f>
        <v>0</v>
      </c>
    </row>
    <row r="234" spans="1:1021 1025:2045 2049:3069 3073:4093" ht="15.75" thickBot="1" x14ac:dyDescent="0.3">
      <c r="C234" s="42" t="s">
        <v>281</v>
      </c>
      <c r="D234" s="58">
        <f>D232*1.21</f>
        <v>0</v>
      </c>
    </row>
  </sheetData>
  <mergeCells count="1134">
    <mergeCell ref="A52:A56"/>
    <mergeCell ref="B54:B56"/>
    <mergeCell ref="C54:D56"/>
    <mergeCell ref="A58:A62"/>
    <mergeCell ref="B60:B62"/>
    <mergeCell ref="C60:D62"/>
    <mergeCell ref="A40:A44"/>
    <mergeCell ref="B42:B44"/>
    <mergeCell ref="C42:D44"/>
    <mergeCell ref="A46:A50"/>
    <mergeCell ref="B48:B50"/>
    <mergeCell ref="C48:D50"/>
    <mergeCell ref="A4:A8"/>
    <mergeCell ref="B6:B8"/>
    <mergeCell ref="C6:D8"/>
    <mergeCell ref="A34:A38"/>
    <mergeCell ref="B36:B38"/>
    <mergeCell ref="C36:D38"/>
    <mergeCell ref="A28:A32"/>
    <mergeCell ref="B30:B32"/>
    <mergeCell ref="C30:D32"/>
    <mergeCell ref="A10:A14"/>
    <mergeCell ref="B12:B14"/>
    <mergeCell ref="C12:D14"/>
    <mergeCell ref="A16:A20"/>
    <mergeCell ref="B18:B20"/>
    <mergeCell ref="C18:D20"/>
    <mergeCell ref="A22:A26"/>
    <mergeCell ref="B24:B26"/>
    <mergeCell ref="C24:D26"/>
    <mergeCell ref="A88:A92"/>
    <mergeCell ref="B90:B92"/>
    <mergeCell ref="C90:D92"/>
    <mergeCell ref="A94:A98"/>
    <mergeCell ref="B96:B98"/>
    <mergeCell ref="C96:D98"/>
    <mergeCell ref="A76:A80"/>
    <mergeCell ref="B78:B80"/>
    <mergeCell ref="C78:D80"/>
    <mergeCell ref="A82:A86"/>
    <mergeCell ref="B84:B86"/>
    <mergeCell ref="C84:D86"/>
    <mergeCell ref="A64:A68"/>
    <mergeCell ref="B66:B68"/>
    <mergeCell ref="C66:D68"/>
    <mergeCell ref="A70:A74"/>
    <mergeCell ref="B72:B74"/>
    <mergeCell ref="C72:D74"/>
    <mergeCell ref="A127:A131"/>
    <mergeCell ref="B129:B131"/>
    <mergeCell ref="C129:D131"/>
    <mergeCell ref="A133:A137"/>
    <mergeCell ref="B135:B137"/>
    <mergeCell ref="C135:D137"/>
    <mergeCell ref="A115:A119"/>
    <mergeCell ref="B117:B119"/>
    <mergeCell ref="C117:D119"/>
    <mergeCell ref="A121:A125"/>
    <mergeCell ref="B123:B125"/>
    <mergeCell ref="C123:D125"/>
    <mergeCell ref="A103:A107"/>
    <mergeCell ref="B105:B107"/>
    <mergeCell ref="C105:D107"/>
    <mergeCell ref="A109:A113"/>
    <mergeCell ref="B111:B113"/>
    <mergeCell ref="C111:D113"/>
    <mergeCell ref="C177:D179"/>
    <mergeCell ref="A163:A167"/>
    <mergeCell ref="B165:B167"/>
    <mergeCell ref="C165:D167"/>
    <mergeCell ref="A169:A173"/>
    <mergeCell ref="B171:B173"/>
    <mergeCell ref="C171:D173"/>
    <mergeCell ref="A175:A179"/>
    <mergeCell ref="B177:B179"/>
    <mergeCell ref="A151:A155"/>
    <mergeCell ref="B153:B155"/>
    <mergeCell ref="C153:D155"/>
    <mergeCell ref="A157:A161"/>
    <mergeCell ref="B159:B161"/>
    <mergeCell ref="C159:D161"/>
    <mergeCell ref="A139:A143"/>
    <mergeCell ref="B141:B143"/>
    <mergeCell ref="C141:D143"/>
    <mergeCell ref="A145:A149"/>
    <mergeCell ref="B147:B149"/>
    <mergeCell ref="C147:D149"/>
    <mergeCell ref="A193:A197"/>
    <mergeCell ref="B195:B197"/>
    <mergeCell ref="C195:D197"/>
    <mergeCell ref="A199:A203"/>
    <mergeCell ref="B201:B203"/>
    <mergeCell ref="C201:D203"/>
    <mergeCell ref="A181:A185"/>
    <mergeCell ref="B183:B185"/>
    <mergeCell ref="C183:D185"/>
    <mergeCell ref="A187:A191"/>
    <mergeCell ref="B189:B191"/>
    <mergeCell ref="C189:D191"/>
    <mergeCell ref="A217:A221"/>
    <mergeCell ref="B219:B221"/>
    <mergeCell ref="C219:D221"/>
    <mergeCell ref="A205:A209"/>
    <mergeCell ref="B207:B209"/>
    <mergeCell ref="C207:D209"/>
    <mergeCell ref="A211:A215"/>
    <mergeCell ref="B213:B215"/>
    <mergeCell ref="C213:D215"/>
    <mergeCell ref="AK222:AK229"/>
    <mergeCell ref="AO222:AO229"/>
    <mergeCell ref="AS222:AS229"/>
    <mergeCell ref="AW222:AW229"/>
    <mergeCell ref="BA222:BA229"/>
    <mergeCell ref="BE222:BE229"/>
    <mergeCell ref="BI222:BI229"/>
    <mergeCell ref="BM222:BM229"/>
    <mergeCell ref="BQ222:BQ229"/>
    <mergeCell ref="E222:E229"/>
    <mergeCell ref="I222:I229"/>
    <mergeCell ref="M222:M229"/>
    <mergeCell ref="Q222:Q229"/>
    <mergeCell ref="U222:U229"/>
    <mergeCell ref="Y222:Y229"/>
    <mergeCell ref="AC222:AC229"/>
    <mergeCell ref="AG222:AG229"/>
    <mergeCell ref="DE222:DE229"/>
    <mergeCell ref="DI222:DI229"/>
    <mergeCell ref="DM222:DM229"/>
    <mergeCell ref="DQ222:DQ229"/>
    <mergeCell ref="DU222:DU229"/>
    <mergeCell ref="DY222:DY229"/>
    <mergeCell ref="EC222:EC229"/>
    <mergeCell ref="EG222:EG229"/>
    <mergeCell ref="EK222:EK229"/>
    <mergeCell ref="BU222:BU229"/>
    <mergeCell ref="BY222:BY229"/>
    <mergeCell ref="CC222:CC229"/>
    <mergeCell ref="CG222:CG229"/>
    <mergeCell ref="CK222:CK229"/>
    <mergeCell ref="CO222:CO229"/>
    <mergeCell ref="CS222:CS229"/>
    <mergeCell ref="CW222:CW229"/>
    <mergeCell ref="DA222:DA229"/>
    <mergeCell ref="FY222:FY229"/>
    <mergeCell ref="GC222:GC229"/>
    <mergeCell ref="GG222:GG229"/>
    <mergeCell ref="GK222:GK229"/>
    <mergeCell ref="GO222:GO229"/>
    <mergeCell ref="GS222:GS229"/>
    <mergeCell ref="GW222:GW229"/>
    <mergeCell ref="HA222:HA229"/>
    <mergeCell ref="HE222:HE229"/>
    <mergeCell ref="EO222:EO229"/>
    <mergeCell ref="ES222:ES229"/>
    <mergeCell ref="EW222:EW229"/>
    <mergeCell ref="FA222:FA229"/>
    <mergeCell ref="FE222:FE229"/>
    <mergeCell ref="FI222:FI229"/>
    <mergeCell ref="FM222:FM229"/>
    <mergeCell ref="FQ222:FQ229"/>
    <mergeCell ref="FU222:FU229"/>
    <mergeCell ref="IS222:IS229"/>
    <mergeCell ref="IW222:IW229"/>
    <mergeCell ref="JA222:JA229"/>
    <mergeCell ref="JE222:JE229"/>
    <mergeCell ref="JI222:JI229"/>
    <mergeCell ref="JM222:JM229"/>
    <mergeCell ref="JQ222:JQ229"/>
    <mergeCell ref="JU222:JU229"/>
    <mergeCell ref="JY222:JY229"/>
    <mergeCell ref="HI222:HI229"/>
    <mergeCell ref="HM222:HM229"/>
    <mergeCell ref="HQ222:HQ229"/>
    <mergeCell ref="HU222:HU229"/>
    <mergeCell ref="HY222:HY229"/>
    <mergeCell ref="IC222:IC229"/>
    <mergeCell ref="IG222:IG229"/>
    <mergeCell ref="IK222:IK229"/>
    <mergeCell ref="IO222:IO229"/>
    <mergeCell ref="LM222:LM229"/>
    <mergeCell ref="LQ222:LQ229"/>
    <mergeCell ref="LU222:LU229"/>
    <mergeCell ref="LY222:LY229"/>
    <mergeCell ref="MC222:MC229"/>
    <mergeCell ref="MG222:MG229"/>
    <mergeCell ref="MK222:MK229"/>
    <mergeCell ref="MO222:MO229"/>
    <mergeCell ref="MS222:MS229"/>
    <mergeCell ref="KC222:KC229"/>
    <mergeCell ref="KG222:KG229"/>
    <mergeCell ref="KK222:KK229"/>
    <mergeCell ref="KO222:KO229"/>
    <mergeCell ref="KS222:KS229"/>
    <mergeCell ref="KW222:KW229"/>
    <mergeCell ref="LA222:LA229"/>
    <mergeCell ref="LE222:LE229"/>
    <mergeCell ref="LI222:LI229"/>
    <mergeCell ref="OG222:OG229"/>
    <mergeCell ref="OK222:OK229"/>
    <mergeCell ref="OO222:OO229"/>
    <mergeCell ref="OS222:OS229"/>
    <mergeCell ref="OW222:OW229"/>
    <mergeCell ref="PA222:PA229"/>
    <mergeCell ref="PE222:PE229"/>
    <mergeCell ref="PI222:PI229"/>
    <mergeCell ref="PM222:PM229"/>
    <mergeCell ref="MW222:MW229"/>
    <mergeCell ref="NA222:NA229"/>
    <mergeCell ref="NE222:NE229"/>
    <mergeCell ref="NI222:NI229"/>
    <mergeCell ref="NM222:NM229"/>
    <mergeCell ref="NQ222:NQ229"/>
    <mergeCell ref="NU222:NU229"/>
    <mergeCell ref="NY222:NY229"/>
    <mergeCell ref="OC222:OC229"/>
    <mergeCell ref="RA222:RA229"/>
    <mergeCell ref="RE222:RE229"/>
    <mergeCell ref="RI222:RI229"/>
    <mergeCell ref="RM222:RM229"/>
    <mergeCell ref="RQ222:RQ229"/>
    <mergeCell ref="RU222:RU229"/>
    <mergeCell ref="RY222:RY229"/>
    <mergeCell ref="SC222:SC229"/>
    <mergeCell ref="SG222:SG229"/>
    <mergeCell ref="PQ222:PQ229"/>
    <mergeCell ref="PU222:PU229"/>
    <mergeCell ref="PY222:PY229"/>
    <mergeCell ref="QC222:QC229"/>
    <mergeCell ref="QG222:QG229"/>
    <mergeCell ref="QK222:QK229"/>
    <mergeCell ref="QO222:QO229"/>
    <mergeCell ref="QS222:QS229"/>
    <mergeCell ref="QW222:QW229"/>
    <mergeCell ref="TU222:TU229"/>
    <mergeCell ref="TY222:TY229"/>
    <mergeCell ref="UC222:UC229"/>
    <mergeCell ref="UG222:UG229"/>
    <mergeCell ref="UK222:UK229"/>
    <mergeCell ref="UO222:UO229"/>
    <mergeCell ref="US222:US229"/>
    <mergeCell ref="UW222:UW229"/>
    <mergeCell ref="VA222:VA229"/>
    <mergeCell ref="SK222:SK229"/>
    <mergeCell ref="SO222:SO229"/>
    <mergeCell ref="SS222:SS229"/>
    <mergeCell ref="SW222:SW229"/>
    <mergeCell ref="TA222:TA229"/>
    <mergeCell ref="TE222:TE229"/>
    <mergeCell ref="TI222:TI229"/>
    <mergeCell ref="TM222:TM229"/>
    <mergeCell ref="TQ222:TQ229"/>
    <mergeCell ref="WO222:WO229"/>
    <mergeCell ref="WS222:WS229"/>
    <mergeCell ref="WW222:WW229"/>
    <mergeCell ref="XA222:XA229"/>
    <mergeCell ref="XE222:XE229"/>
    <mergeCell ref="XI222:XI229"/>
    <mergeCell ref="XM222:XM229"/>
    <mergeCell ref="XQ222:XQ229"/>
    <mergeCell ref="XU222:XU229"/>
    <mergeCell ref="VE222:VE229"/>
    <mergeCell ref="VI222:VI229"/>
    <mergeCell ref="VM222:VM229"/>
    <mergeCell ref="VQ222:VQ229"/>
    <mergeCell ref="VU222:VU229"/>
    <mergeCell ref="VY222:VY229"/>
    <mergeCell ref="WC222:WC229"/>
    <mergeCell ref="WG222:WG229"/>
    <mergeCell ref="WK222:WK229"/>
    <mergeCell ref="ZI222:ZI229"/>
    <mergeCell ref="ZM222:ZM229"/>
    <mergeCell ref="ZQ222:ZQ229"/>
    <mergeCell ref="ZU222:ZU229"/>
    <mergeCell ref="ZY222:ZY229"/>
    <mergeCell ref="AAC222:AAC229"/>
    <mergeCell ref="AAG222:AAG229"/>
    <mergeCell ref="AAK222:AAK229"/>
    <mergeCell ref="AAO222:AAO229"/>
    <mergeCell ref="XY222:XY229"/>
    <mergeCell ref="YC222:YC229"/>
    <mergeCell ref="YG222:YG229"/>
    <mergeCell ref="YK222:YK229"/>
    <mergeCell ref="YO222:YO229"/>
    <mergeCell ref="YS222:YS229"/>
    <mergeCell ref="YW222:YW229"/>
    <mergeCell ref="ZA222:ZA229"/>
    <mergeCell ref="ZE222:ZE229"/>
    <mergeCell ref="ACC222:ACC229"/>
    <mergeCell ref="ACG222:ACG229"/>
    <mergeCell ref="ACK222:ACK229"/>
    <mergeCell ref="ACO222:ACO229"/>
    <mergeCell ref="ACS222:ACS229"/>
    <mergeCell ref="ACW222:ACW229"/>
    <mergeCell ref="ADA222:ADA229"/>
    <mergeCell ref="ADE222:ADE229"/>
    <mergeCell ref="ADI222:ADI229"/>
    <mergeCell ref="AAS222:AAS229"/>
    <mergeCell ref="AAW222:AAW229"/>
    <mergeCell ref="ABA222:ABA229"/>
    <mergeCell ref="ABE222:ABE229"/>
    <mergeCell ref="ABI222:ABI229"/>
    <mergeCell ref="ABM222:ABM229"/>
    <mergeCell ref="ABQ222:ABQ229"/>
    <mergeCell ref="ABU222:ABU229"/>
    <mergeCell ref="ABY222:ABY229"/>
    <mergeCell ref="AEW222:AEW229"/>
    <mergeCell ref="AFA222:AFA229"/>
    <mergeCell ref="AFE222:AFE229"/>
    <mergeCell ref="AFI222:AFI229"/>
    <mergeCell ref="AFM222:AFM229"/>
    <mergeCell ref="AFQ222:AFQ229"/>
    <mergeCell ref="AFU222:AFU229"/>
    <mergeCell ref="AFY222:AFY229"/>
    <mergeCell ref="AGC222:AGC229"/>
    <mergeCell ref="ADM222:ADM229"/>
    <mergeCell ref="ADQ222:ADQ229"/>
    <mergeCell ref="ADU222:ADU229"/>
    <mergeCell ref="ADY222:ADY229"/>
    <mergeCell ref="AEC222:AEC229"/>
    <mergeCell ref="AEG222:AEG229"/>
    <mergeCell ref="AEK222:AEK229"/>
    <mergeCell ref="AEO222:AEO229"/>
    <mergeCell ref="AES222:AES229"/>
    <mergeCell ref="AHQ222:AHQ229"/>
    <mergeCell ref="AHU222:AHU229"/>
    <mergeCell ref="AHY222:AHY229"/>
    <mergeCell ref="AIC222:AIC229"/>
    <mergeCell ref="AIG222:AIG229"/>
    <mergeCell ref="AIK222:AIK229"/>
    <mergeCell ref="AIO222:AIO229"/>
    <mergeCell ref="AIS222:AIS229"/>
    <mergeCell ref="AIW222:AIW229"/>
    <mergeCell ref="AGG222:AGG229"/>
    <mergeCell ref="AGK222:AGK229"/>
    <mergeCell ref="AGO222:AGO229"/>
    <mergeCell ref="AGS222:AGS229"/>
    <mergeCell ref="AGW222:AGW229"/>
    <mergeCell ref="AHA222:AHA229"/>
    <mergeCell ref="AHE222:AHE229"/>
    <mergeCell ref="AHI222:AHI229"/>
    <mergeCell ref="AHM222:AHM229"/>
    <mergeCell ref="AKK222:AKK229"/>
    <mergeCell ref="AKO222:AKO229"/>
    <mergeCell ref="AKS222:AKS229"/>
    <mergeCell ref="AKW222:AKW229"/>
    <mergeCell ref="ALA222:ALA229"/>
    <mergeCell ref="ALE222:ALE229"/>
    <mergeCell ref="ALI222:ALI229"/>
    <mergeCell ref="ALM222:ALM229"/>
    <mergeCell ref="ALQ222:ALQ229"/>
    <mergeCell ref="AJA222:AJA229"/>
    <mergeCell ref="AJE222:AJE229"/>
    <mergeCell ref="AJI222:AJI229"/>
    <mergeCell ref="AJM222:AJM229"/>
    <mergeCell ref="AJQ222:AJQ229"/>
    <mergeCell ref="AJU222:AJU229"/>
    <mergeCell ref="AJY222:AJY229"/>
    <mergeCell ref="AKC222:AKC229"/>
    <mergeCell ref="AKG222:AKG229"/>
    <mergeCell ref="ANE222:ANE229"/>
    <mergeCell ref="ANI222:ANI229"/>
    <mergeCell ref="ANM222:ANM229"/>
    <mergeCell ref="ANQ222:ANQ229"/>
    <mergeCell ref="ANU222:ANU229"/>
    <mergeCell ref="ANY222:ANY229"/>
    <mergeCell ref="AOC222:AOC229"/>
    <mergeCell ref="AOG222:AOG229"/>
    <mergeCell ref="AOK222:AOK229"/>
    <mergeCell ref="ALU222:ALU229"/>
    <mergeCell ref="ALY222:ALY229"/>
    <mergeCell ref="AMC222:AMC229"/>
    <mergeCell ref="AMG222:AMG229"/>
    <mergeCell ref="AMK222:AMK229"/>
    <mergeCell ref="AMO222:AMO229"/>
    <mergeCell ref="AMS222:AMS229"/>
    <mergeCell ref="AMW222:AMW229"/>
    <mergeCell ref="ANA222:ANA229"/>
    <mergeCell ref="APY222:APY229"/>
    <mergeCell ref="AQC222:AQC229"/>
    <mergeCell ref="AQG222:AQG229"/>
    <mergeCell ref="AQK222:AQK229"/>
    <mergeCell ref="AQO222:AQO229"/>
    <mergeCell ref="AQS222:AQS229"/>
    <mergeCell ref="AQW222:AQW229"/>
    <mergeCell ref="ARA222:ARA229"/>
    <mergeCell ref="ARE222:ARE229"/>
    <mergeCell ref="AOO222:AOO229"/>
    <mergeCell ref="AOS222:AOS229"/>
    <mergeCell ref="AOW222:AOW229"/>
    <mergeCell ref="APA222:APA229"/>
    <mergeCell ref="APE222:APE229"/>
    <mergeCell ref="API222:API229"/>
    <mergeCell ref="APM222:APM229"/>
    <mergeCell ref="APQ222:APQ229"/>
    <mergeCell ref="APU222:APU229"/>
    <mergeCell ref="ASS222:ASS229"/>
    <mergeCell ref="ASW222:ASW229"/>
    <mergeCell ref="ATA222:ATA229"/>
    <mergeCell ref="ATE222:ATE229"/>
    <mergeCell ref="ATI222:ATI229"/>
    <mergeCell ref="ATM222:ATM229"/>
    <mergeCell ref="ATQ222:ATQ229"/>
    <mergeCell ref="ATU222:ATU229"/>
    <mergeCell ref="ATY222:ATY229"/>
    <mergeCell ref="ARI222:ARI229"/>
    <mergeCell ref="ARM222:ARM229"/>
    <mergeCell ref="ARQ222:ARQ229"/>
    <mergeCell ref="ARU222:ARU229"/>
    <mergeCell ref="ARY222:ARY229"/>
    <mergeCell ref="ASC222:ASC229"/>
    <mergeCell ref="ASG222:ASG229"/>
    <mergeCell ref="ASK222:ASK229"/>
    <mergeCell ref="ASO222:ASO229"/>
    <mergeCell ref="AVM222:AVM229"/>
    <mergeCell ref="AVQ222:AVQ229"/>
    <mergeCell ref="AVU222:AVU229"/>
    <mergeCell ref="AVY222:AVY229"/>
    <mergeCell ref="AWC222:AWC229"/>
    <mergeCell ref="AWG222:AWG229"/>
    <mergeCell ref="AWK222:AWK229"/>
    <mergeCell ref="AWO222:AWO229"/>
    <mergeCell ref="AWS222:AWS229"/>
    <mergeCell ref="AUC222:AUC229"/>
    <mergeCell ref="AUG222:AUG229"/>
    <mergeCell ref="AUK222:AUK229"/>
    <mergeCell ref="AUO222:AUO229"/>
    <mergeCell ref="AUS222:AUS229"/>
    <mergeCell ref="AUW222:AUW229"/>
    <mergeCell ref="AVA222:AVA229"/>
    <mergeCell ref="AVE222:AVE229"/>
    <mergeCell ref="AVI222:AVI229"/>
    <mergeCell ref="AYG222:AYG229"/>
    <mergeCell ref="AYK222:AYK229"/>
    <mergeCell ref="AYO222:AYO229"/>
    <mergeCell ref="AYS222:AYS229"/>
    <mergeCell ref="AYW222:AYW229"/>
    <mergeCell ref="AZA222:AZA229"/>
    <mergeCell ref="AZE222:AZE229"/>
    <mergeCell ref="AZI222:AZI229"/>
    <mergeCell ref="AZM222:AZM229"/>
    <mergeCell ref="AWW222:AWW229"/>
    <mergeCell ref="AXA222:AXA229"/>
    <mergeCell ref="AXE222:AXE229"/>
    <mergeCell ref="AXI222:AXI229"/>
    <mergeCell ref="AXM222:AXM229"/>
    <mergeCell ref="AXQ222:AXQ229"/>
    <mergeCell ref="AXU222:AXU229"/>
    <mergeCell ref="AXY222:AXY229"/>
    <mergeCell ref="AYC222:AYC229"/>
    <mergeCell ref="BBA222:BBA229"/>
    <mergeCell ref="BBE222:BBE229"/>
    <mergeCell ref="BBI222:BBI229"/>
    <mergeCell ref="BBM222:BBM229"/>
    <mergeCell ref="BBQ222:BBQ229"/>
    <mergeCell ref="BBU222:BBU229"/>
    <mergeCell ref="BBY222:BBY229"/>
    <mergeCell ref="BCC222:BCC229"/>
    <mergeCell ref="BCG222:BCG229"/>
    <mergeCell ref="AZQ222:AZQ229"/>
    <mergeCell ref="AZU222:AZU229"/>
    <mergeCell ref="AZY222:AZY229"/>
    <mergeCell ref="BAC222:BAC229"/>
    <mergeCell ref="BAG222:BAG229"/>
    <mergeCell ref="BAK222:BAK229"/>
    <mergeCell ref="BAO222:BAO229"/>
    <mergeCell ref="BAS222:BAS229"/>
    <mergeCell ref="BAW222:BAW229"/>
    <mergeCell ref="BDU222:BDU229"/>
    <mergeCell ref="BDY222:BDY229"/>
    <mergeCell ref="BEC222:BEC229"/>
    <mergeCell ref="BEG222:BEG229"/>
    <mergeCell ref="BEK222:BEK229"/>
    <mergeCell ref="BEO222:BEO229"/>
    <mergeCell ref="BES222:BES229"/>
    <mergeCell ref="BEW222:BEW229"/>
    <mergeCell ref="BFA222:BFA229"/>
    <mergeCell ref="BCK222:BCK229"/>
    <mergeCell ref="BCO222:BCO229"/>
    <mergeCell ref="BCS222:BCS229"/>
    <mergeCell ref="BCW222:BCW229"/>
    <mergeCell ref="BDA222:BDA229"/>
    <mergeCell ref="BDE222:BDE229"/>
    <mergeCell ref="BDI222:BDI229"/>
    <mergeCell ref="BDM222:BDM229"/>
    <mergeCell ref="BDQ222:BDQ229"/>
    <mergeCell ref="BGO222:BGO229"/>
    <mergeCell ref="BGS222:BGS229"/>
    <mergeCell ref="BGW222:BGW229"/>
    <mergeCell ref="BHA222:BHA229"/>
    <mergeCell ref="BHE222:BHE229"/>
    <mergeCell ref="BHI222:BHI229"/>
    <mergeCell ref="BHM222:BHM229"/>
    <mergeCell ref="BHQ222:BHQ229"/>
    <mergeCell ref="BHU222:BHU229"/>
    <mergeCell ref="BFE222:BFE229"/>
    <mergeCell ref="BFI222:BFI229"/>
    <mergeCell ref="BFM222:BFM229"/>
    <mergeCell ref="BFQ222:BFQ229"/>
    <mergeCell ref="BFU222:BFU229"/>
    <mergeCell ref="BFY222:BFY229"/>
    <mergeCell ref="BGC222:BGC229"/>
    <mergeCell ref="BGG222:BGG229"/>
    <mergeCell ref="BGK222:BGK229"/>
    <mergeCell ref="BJI222:BJI229"/>
    <mergeCell ref="BJM222:BJM229"/>
    <mergeCell ref="BJQ222:BJQ229"/>
    <mergeCell ref="BJU222:BJU229"/>
    <mergeCell ref="BJY222:BJY229"/>
    <mergeCell ref="BKC222:BKC229"/>
    <mergeCell ref="BKG222:BKG229"/>
    <mergeCell ref="BKK222:BKK229"/>
    <mergeCell ref="BKO222:BKO229"/>
    <mergeCell ref="BHY222:BHY229"/>
    <mergeCell ref="BIC222:BIC229"/>
    <mergeCell ref="BIG222:BIG229"/>
    <mergeCell ref="BIK222:BIK229"/>
    <mergeCell ref="BIO222:BIO229"/>
    <mergeCell ref="BIS222:BIS229"/>
    <mergeCell ref="BIW222:BIW229"/>
    <mergeCell ref="BJA222:BJA229"/>
    <mergeCell ref="BJE222:BJE229"/>
    <mergeCell ref="BMC222:BMC229"/>
    <mergeCell ref="BMG222:BMG229"/>
    <mergeCell ref="BMK222:BMK229"/>
    <mergeCell ref="BMO222:BMO229"/>
    <mergeCell ref="BMS222:BMS229"/>
    <mergeCell ref="BMW222:BMW229"/>
    <mergeCell ref="BNA222:BNA229"/>
    <mergeCell ref="BNE222:BNE229"/>
    <mergeCell ref="BNI222:BNI229"/>
    <mergeCell ref="BKS222:BKS229"/>
    <mergeCell ref="BKW222:BKW229"/>
    <mergeCell ref="BLA222:BLA229"/>
    <mergeCell ref="BLE222:BLE229"/>
    <mergeCell ref="BLI222:BLI229"/>
    <mergeCell ref="BLM222:BLM229"/>
    <mergeCell ref="BLQ222:BLQ229"/>
    <mergeCell ref="BLU222:BLU229"/>
    <mergeCell ref="BLY222:BLY229"/>
    <mergeCell ref="BOW222:BOW229"/>
    <mergeCell ref="BPA222:BPA229"/>
    <mergeCell ref="BPE222:BPE229"/>
    <mergeCell ref="BPI222:BPI229"/>
    <mergeCell ref="BPM222:BPM229"/>
    <mergeCell ref="BPQ222:BPQ229"/>
    <mergeCell ref="BPU222:BPU229"/>
    <mergeCell ref="BPY222:BPY229"/>
    <mergeCell ref="BQC222:BQC229"/>
    <mergeCell ref="BNM222:BNM229"/>
    <mergeCell ref="BNQ222:BNQ229"/>
    <mergeCell ref="BNU222:BNU229"/>
    <mergeCell ref="BNY222:BNY229"/>
    <mergeCell ref="BOC222:BOC229"/>
    <mergeCell ref="BOG222:BOG229"/>
    <mergeCell ref="BOK222:BOK229"/>
    <mergeCell ref="BOO222:BOO229"/>
    <mergeCell ref="BOS222:BOS229"/>
    <mergeCell ref="BRQ222:BRQ229"/>
    <mergeCell ref="BRU222:BRU229"/>
    <mergeCell ref="BRY222:BRY229"/>
    <mergeCell ref="BSC222:BSC229"/>
    <mergeCell ref="BSG222:BSG229"/>
    <mergeCell ref="BSK222:BSK229"/>
    <mergeCell ref="BSO222:BSO229"/>
    <mergeCell ref="BSS222:BSS229"/>
    <mergeCell ref="BSW222:BSW229"/>
    <mergeCell ref="BQG222:BQG229"/>
    <mergeCell ref="BQK222:BQK229"/>
    <mergeCell ref="BQO222:BQO229"/>
    <mergeCell ref="BQS222:BQS229"/>
    <mergeCell ref="BQW222:BQW229"/>
    <mergeCell ref="BRA222:BRA229"/>
    <mergeCell ref="BRE222:BRE229"/>
    <mergeCell ref="BRI222:BRI229"/>
    <mergeCell ref="BRM222:BRM229"/>
    <mergeCell ref="BUK222:BUK229"/>
    <mergeCell ref="BUO222:BUO229"/>
    <mergeCell ref="BUS222:BUS229"/>
    <mergeCell ref="BUW222:BUW229"/>
    <mergeCell ref="BVA222:BVA229"/>
    <mergeCell ref="BVE222:BVE229"/>
    <mergeCell ref="BVI222:BVI229"/>
    <mergeCell ref="BVM222:BVM229"/>
    <mergeCell ref="BVQ222:BVQ229"/>
    <mergeCell ref="BTA222:BTA229"/>
    <mergeCell ref="BTE222:BTE229"/>
    <mergeCell ref="BTI222:BTI229"/>
    <mergeCell ref="BTM222:BTM229"/>
    <mergeCell ref="BTQ222:BTQ229"/>
    <mergeCell ref="BTU222:BTU229"/>
    <mergeCell ref="BTY222:BTY229"/>
    <mergeCell ref="BUC222:BUC229"/>
    <mergeCell ref="BUG222:BUG229"/>
    <mergeCell ref="BXE222:BXE229"/>
    <mergeCell ref="BXI222:BXI229"/>
    <mergeCell ref="BXM222:BXM229"/>
    <mergeCell ref="BXQ222:BXQ229"/>
    <mergeCell ref="BXU222:BXU229"/>
    <mergeCell ref="BXY222:BXY229"/>
    <mergeCell ref="BYC222:BYC229"/>
    <mergeCell ref="BYG222:BYG229"/>
    <mergeCell ref="BYK222:BYK229"/>
    <mergeCell ref="BVU222:BVU229"/>
    <mergeCell ref="BVY222:BVY229"/>
    <mergeCell ref="BWC222:BWC229"/>
    <mergeCell ref="BWG222:BWG229"/>
    <mergeCell ref="BWK222:BWK229"/>
    <mergeCell ref="BWO222:BWO229"/>
    <mergeCell ref="BWS222:BWS229"/>
    <mergeCell ref="BWW222:BWW229"/>
    <mergeCell ref="BXA222:BXA229"/>
    <mergeCell ref="BZY222:BZY229"/>
    <mergeCell ref="CAC222:CAC229"/>
    <mergeCell ref="CAG222:CAG229"/>
    <mergeCell ref="CAK222:CAK229"/>
    <mergeCell ref="CAO222:CAO229"/>
    <mergeCell ref="CAS222:CAS229"/>
    <mergeCell ref="CAW222:CAW229"/>
    <mergeCell ref="CBA222:CBA229"/>
    <mergeCell ref="CBE222:CBE229"/>
    <mergeCell ref="BYO222:BYO229"/>
    <mergeCell ref="BYS222:BYS229"/>
    <mergeCell ref="BYW222:BYW229"/>
    <mergeCell ref="BZA222:BZA229"/>
    <mergeCell ref="BZE222:BZE229"/>
    <mergeCell ref="BZI222:BZI229"/>
    <mergeCell ref="BZM222:BZM229"/>
    <mergeCell ref="BZQ222:BZQ229"/>
    <mergeCell ref="BZU222:BZU229"/>
    <mergeCell ref="CCS222:CCS229"/>
    <mergeCell ref="CCW222:CCW229"/>
    <mergeCell ref="CDA222:CDA229"/>
    <mergeCell ref="CDE222:CDE229"/>
    <mergeCell ref="CDI222:CDI229"/>
    <mergeCell ref="CDM222:CDM229"/>
    <mergeCell ref="CDQ222:CDQ229"/>
    <mergeCell ref="CDU222:CDU229"/>
    <mergeCell ref="CDY222:CDY229"/>
    <mergeCell ref="CBI222:CBI229"/>
    <mergeCell ref="CBM222:CBM229"/>
    <mergeCell ref="CBQ222:CBQ229"/>
    <mergeCell ref="CBU222:CBU229"/>
    <mergeCell ref="CBY222:CBY229"/>
    <mergeCell ref="CCC222:CCC229"/>
    <mergeCell ref="CCG222:CCG229"/>
    <mergeCell ref="CCK222:CCK229"/>
    <mergeCell ref="CCO222:CCO229"/>
    <mergeCell ref="CFM222:CFM229"/>
    <mergeCell ref="CFQ222:CFQ229"/>
    <mergeCell ref="CFU222:CFU229"/>
    <mergeCell ref="CFY222:CFY229"/>
    <mergeCell ref="CGC222:CGC229"/>
    <mergeCell ref="CGG222:CGG229"/>
    <mergeCell ref="CGK222:CGK229"/>
    <mergeCell ref="CGO222:CGO229"/>
    <mergeCell ref="CGS222:CGS229"/>
    <mergeCell ref="CEC222:CEC229"/>
    <mergeCell ref="CEG222:CEG229"/>
    <mergeCell ref="CEK222:CEK229"/>
    <mergeCell ref="CEO222:CEO229"/>
    <mergeCell ref="CES222:CES229"/>
    <mergeCell ref="CEW222:CEW229"/>
    <mergeCell ref="CFA222:CFA229"/>
    <mergeCell ref="CFE222:CFE229"/>
    <mergeCell ref="CFI222:CFI229"/>
    <mergeCell ref="CIG222:CIG229"/>
    <mergeCell ref="CIK222:CIK229"/>
    <mergeCell ref="CIO222:CIO229"/>
    <mergeCell ref="CIS222:CIS229"/>
    <mergeCell ref="CIW222:CIW229"/>
    <mergeCell ref="CJA222:CJA229"/>
    <mergeCell ref="CJE222:CJE229"/>
    <mergeCell ref="CJI222:CJI229"/>
    <mergeCell ref="CJM222:CJM229"/>
    <mergeCell ref="CGW222:CGW229"/>
    <mergeCell ref="CHA222:CHA229"/>
    <mergeCell ref="CHE222:CHE229"/>
    <mergeCell ref="CHI222:CHI229"/>
    <mergeCell ref="CHM222:CHM229"/>
    <mergeCell ref="CHQ222:CHQ229"/>
    <mergeCell ref="CHU222:CHU229"/>
    <mergeCell ref="CHY222:CHY229"/>
    <mergeCell ref="CIC222:CIC229"/>
    <mergeCell ref="CLA222:CLA229"/>
    <mergeCell ref="CLE222:CLE229"/>
    <mergeCell ref="CLI222:CLI229"/>
    <mergeCell ref="CLM222:CLM229"/>
    <mergeCell ref="CLQ222:CLQ229"/>
    <mergeCell ref="CLU222:CLU229"/>
    <mergeCell ref="CLY222:CLY229"/>
    <mergeCell ref="CMC222:CMC229"/>
    <mergeCell ref="CMG222:CMG229"/>
    <mergeCell ref="CJQ222:CJQ229"/>
    <mergeCell ref="CJU222:CJU229"/>
    <mergeCell ref="CJY222:CJY229"/>
    <mergeCell ref="CKC222:CKC229"/>
    <mergeCell ref="CKG222:CKG229"/>
    <mergeCell ref="CKK222:CKK229"/>
    <mergeCell ref="CKO222:CKO229"/>
    <mergeCell ref="CKS222:CKS229"/>
    <mergeCell ref="CKW222:CKW229"/>
    <mergeCell ref="CNU222:CNU229"/>
    <mergeCell ref="CNY222:CNY229"/>
    <mergeCell ref="COC222:COC229"/>
    <mergeCell ref="COG222:COG229"/>
    <mergeCell ref="COK222:COK229"/>
    <mergeCell ref="COO222:COO229"/>
    <mergeCell ref="COS222:COS229"/>
    <mergeCell ref="COW222:COW229"/>
    <mergeCell ref="CPA222:CPA229"/>
    <mergeCell ref="CMK222:CMK229"/>
    <mergeCell ref="CMO222:CMO229"/>
    <mergeCell ref="CMS222:CMS229"/>
    <mergeCell ref="CMW222:CMW229"/>
    <mergeCell ref="CNA222:CNA229"/>
    <mergeCell ref="CNE222:CNE229"/>
    <mergeCell ref="CNI222:CNI229"/>
    <mergeCell ref="CNM222:CNM229"/>
    <mergeCell ref="CNQ222:CNQ229"/>
    <mergeCell ref="CQO222:CQO229"/>
    <mergeCell ref="CQS222:CQS229"/>
    <mergeCell ref="CQW222:CQW229"/>
    <mergeCell ref="CRA222:CRA229"/>
    <mergeCell ref="CRE222:CRE229"/>
    <mergeCell ref="CRI222:CRI229"/>
    <mergeCell ref="CRM222:CRM229"/>
    <mergeCell ref="CRQ222:CRQ229"/>
    <mergeCell ref="CRU222:CRU229"/>
    <mergeCell ref="CPE222:CPE229"/>
    <mergeCell ref="CPI222:CPI229"/>
    <mergeCell ref="CPM222:CPM229"/>
    <mergeCell ref="CPQ222:CPQ229"/>
    <mergeCell ref="CPU222:CPU229"/>
    <mergeCell ref="CPY222:CPY229"/>
    <mergeCell ref="CQC222:CQC229"/>
    <mergeCell ref="CQG222:CQG229"/>
    <mergeCell ref="CQK222:CQK229"/>
    <mergeCell ref="CTI222:CTI229"/>
    <mergeCell ref="CTM222:CTM229"/>
    <mergeCell ref="CTQ222:CTQ229"/>
    <mergeCell ref="CTU222:CTU229"/>
    <mergeCell ref="CTY222:CTY229"/>
    <mergeCell ref="CUC222:CUC229"/>
    <mergeCell ref="CUG222:CUG229"/>
    <mergeCell ref="CUK222:CUK229"/>
    <mergeCell ref="CUO222:CUO229"/>
    <mergeCell ref="CRY222:CRY229"/>
    <mergeCell ref="CSC222:CSC229"/>
    <mergeCell ref="CSG222:CSG229"/>
    <mergeCell ref="CSK222:CSK229"/>
    <mergeCell ref="CSO222:CSO229"/>
    <mergeCell ref="CSS222:CSS229"/>
    <mergeCell ref="CSW222:CSW229"/>
    <mergeCell ref="CTA222:CTA229"/>
    <mergeCell ref="CTE222:CTE229"/>
    <mergeCell ref="CWC222:CWC229"/>
    <mergeCell ref="CWG222:CWG229"/>
    <mergeCell ref="CWK222:CWK229"/>
    <mergeCell ref="CWO222:CWO229"/>
    <mergeCell ref="CWS222:CWS229"/>
    <mergeCell ref="CWW222:CWW229"/>
    <mergeCell ref="CXA222:CXA229"/>
    <mergeCell ref="CXE222:CXE229"/>
    <mergeCell ref="CXI222:CXI229"/>
    <mergeCell ref="CUS222:CUS229"/>
    <mergeCell ref="CUW222:CUW229"/>
    <mergeCell ref="CVA222:CVA229"/>
    <mergeCell ref="CVE222:CVE229"/>
    <mergeCell ref="CVI222:CVI229"/>
    <mergeCell ref="CVM222:CVM229"/>
    <mergeCell ref="CVQ222:CVQ229"/>
    <mergeCell ref="CVU222:CVU229"/>
    <mergeCell ref="CVY222:CVY229"/>
    <mergeCell ref="CYW222:CYW229"/>
    <mergeCell ref="CZA222:CZA229"/>
    <mergeCell ref="CZE222:CZE229"/>
    <mergeCell ref="CZI222:CZI229"/>
    <mergeCell ref="CZM222:CZM229"/>
    <mergeCell ref="CZQ222:CZQ229"/>
    <mergeCell ref="CZU222:CZU229"/>
    <mergeCell ref="CZY222:CZY229"/>
    <mergeCell ref="DAC222:DAC229"/>
    <mergeCell ref="CXM222:CXM229"/>
    <mergeCell ref="CXQ222:CXQ229"/>
    <mergeCell ref="CXU222:CXU229"/>
    <mergeCell ref="CXY222:CXY229"/>
    <mergeCell ref="CYC222:CYC229"/>
    <mergeCell ref="CYG222:CYG229"/>
    <mergeCell ref="CYK222:CYK229"/>
    <mergeCell ref="CYO222:CYO229"/>
    <mergeCell ref="CYS222:CYS229"/>
    <mergeCell ref="DBQ222:DBQ229"/>
    <mergeCell ref="DBU222:DBU229"/>
    <mergeCell ref="DBY222:DBY229"/>
    <mergeCell ref="DCC222:DCC229"/>
    <mergeCell ref="DCG222:DCG229"/>
    <mergeCell ref="DCK222:DCK229"/>
    <mergeCell ref="DCO222:DCO229"/>
    <mergeCell ref="DCS222:DCS229"/>
    <mergeCell ref="DCW222:DCW229"/>
    <mergeCell ref="DAG222:DAG229"/>
    <mergeCell ref="DAK222:DAK229"/>
    <mergeCell ref="DAO222:DAO229"/>
    <mergeCell ref="DAS222:DAS229"/>
    <mergeCell ref="DAW222:DAW229"/>
    <mergeCell ref="DBA222:DBA229"/>
    <mergeCell ref="DBE222:DBE229"/>
    <mergeCell ref="DBI222:DBI229"/>
    <mergeCell ref="DBM222:DBM229"/>
    <mergeCell ref="DEK222:DEK229"/>
    <mergeCell ref="DEO222:DEO229"/>
    <mergeCell ref="DES222:DES229"/>
    <mergeCell ref="DEW222:DEW229"/>
    <mergeCell ref="DFA222:DFA229"/>
    <mergeCell ref="DFE222:DFE229"/>
    <mergeCell ref="DFI222:DFI229"/>
    <mergeCell ref="DFM222:DFM229"/>
    <mergeCell ref="DFQ222:DFQ229"/>
    <mergeCell ref="DDA222:DDA229"/>
    <mergeCell ref="DDE222:DDE229"/>
    <mergeCell ref="DDI222:DDI229"/>
    <mergeCell ref="DDM222:DDM229"/>
    <mergeCell ref="DDQ222:DDQ229"/>
    <mergeCell ref="DDU222:DDU229"/>
    <mergeCell ref="DDY222:DDY229"/>
    <mergeCell ref="DEC222:DEC229"/>
    <mergeCell ref="DEG222:DEG229"/>
    <mergeCell ref="DHE222:DHE229"/>
    <mergeCell ref="DHI222:DHI229"/>
    <mergeCell ref="DHM222:DHM229"/>
    <mergeCell ref="DHQ222:DHQ229"/>
    <mergeCell ref="DHU222:DHU229"/>
    <mergeCell ref="DHY222:DHY229"/>
    <mergeCell ref="DIC222:DIC229"/>
    <mergeCell ref="DIG222:DIG229"/>
    <mergeCell ref="DIK222:DIK229"/>
    <mergeCell ref="DFU222:DFU229"/>
    <mergeCell ref="DFY222:DFY229"/>
    <mergeCell ref="DGC222:DGC229"/>
    <mergeCell ref="DGG222:DGG229"/>
    <mergeCell ref="DGK222:DGK229"/>
    <mergeCell ref="DGO222:DGO229"/>
    <mergeCell ref="DGS222:DGS229"/>
    <mergeCell ref="DGW222:DGW229"/>
    <mergeCell ref="DHA222:DHA229"/>
    <mergeCell ref="DJY222:DJY229"/>
    <mergeCell ref="DKC222:DKC229"/>
    <mergeCell ref="DKG222:DKG229"/>
    <mergeCell ref="DKK222:DKK229"/>
    <mergeCell ref="DKO222:DKO229"/>
    <mergeCell ref="DKS222:DKS229"/>
    <mergeCell ref="DKW222:DKW229"/>
    <mergeCell ref="DLA222:DLA229"/>
    <mergeCell ref="DLE222:DLE229"/>
    <mergeCell ref="DIO222:DIO229"/>
    <mergeCell ref="DIS222:DIS229"/>
    <mergeCell ref="DIW222:DIW229"/>
    <mergeCell ref="DJA222:DJA229"/>
    <mergeCell ref="DJE222:DJE229"/>
    <mergeCell ref="DJI222:DJI229"/>
    <mergeCell ref="DJM222:DJM229"/>
    <mergeCell ref="DJQ222:DJQ229"/>
    <mergeCell ref="DJU222:DJU229"/>
    <mergeCell ref="DMS222:DMS229"/>
    <mergeCell ref="DMW222:DMW229"/>
    <mergeCell ref="DNA222:DNA229"/>
    <mergeCell ref="DNE222:DNE229"/>
    <mergeCell ref="DNI222:DNI229"/>
    <mergeCell ref="DNM222:DNM229"/>
    <mergeCell ref="DNQ222:DNQ229"/>
    <mergeCell ref="DNU222:DNU229"/>
    <mergeCell ref="DNY222:DNY229"/>
    <mergeCell ref="DLI222:DLI229"/>
    <mergeCell ref="DLM222:DLM229"/>
    <mergeCell ref="DLQ222:DLQ229"/>
    <mergeCell ref="DLU222:DLU229"/>
    <mergeCell ref="DLY222:DLY229"/>
    <mergeCell ref="DMC222:DMC229"/>
    <mergeCell ref="DMG222:DMG229"/>
    <mergeCell ref="DMK222:DMK229"/>
    <mergeCell ref="DMO222:DMO229"/>
    <mergeCell ref="DPM222:DPM229"/>
    <mergeCell ref="DPQ222:DPQ229"/>
    <mergeCell ref="DPU222:DPU229"/>
    <mergeCell ref="DPY222:DPY229"/>
    <mergeCell ref="DQC222:DQC229"/>
    <mergeCell ref="DQG222:DQG229"/>
    <mergeCell ref="DQK222:DQK229"/>
    <mergeCell ref="DQO222:DQO229"/>
    <mergeCell ref="DQS222:DQS229"/>
    <mergeCell ref="DOC222:DOC229"/>
    <mergeCell ref="DOG222:DOG229"/>
    <mergeCell ref="DOK222:DOK229"/>
    <mergeCell ref="DOO222:DOO229"/>
    <mergeCell ref="DOS222:DOS229"/>
    <mergeCell ref="DOW222:DOW229"/>
    <mergeCell ref="DPA222:DPA229"/>
    <mergeCell ref="DPE222:DPE229"/>
    <mergeCell ref="DPI222:DPI229"/>
    <mergeCell ref="DSG222:DSG229"/>
    <mergeCell ref="DSK222:DSK229"/>
    <mergeCell ref="DSO222:DSO229"/>
    <mergeCell ref="DSS222:DSS229"/>
    <mergeCell ref="DSW222:DSW229"/>
    <mergeCell ref="DTA222:DTA229"/>
    <mergeCell ref="DTE222:DTE229"/>
    <mergeCell ref="DTI222:DTI229"/>
    <mergeCell ref="DTM222:DTM229"/>
    <mergeCell ref="DQW222:DQW229"/>
    <mergeCell ref="DRA222:DRA229"/>
    <mergeCell ref="DRE222:DRE229"/>
    <mergeCell ref="DRI222:DRI229"/>
    <mergeCell ref="DRM222:DRM229"/>
    <mergeCell ref="DRQ222:DRQ229"/>
    <mergeCell ref="DRU222:DRU229"/>
    <mergeCell ref="DRY222:DRY229"/>
    <mergeCell ref="DSC222:DSC229"/>
    <mergeCell ref="DVA222:DVA229"/>
    <mergeCell ref="DVE222:DVE229"/>
    <mergeCell ref="DVI222:DVI229"/>
    <mergeCell ref="DVM222:DVM229"/>
    <mergeCell ref="DVQ222:DVQ229"/>
    <mergeCell ref="DVU222:DVU229"/>
    <mergeCell ref="DVY222:DVY229"/>
    <mergeCell ref="DWC222:DWC229"/>
    <mergeCell ref="DWG222:DWG229"/>
    <mergeCell ref="DTQ222:DTQ229"/>
    <mergeCell ref="DTU222:DTU229"/>
    <mergeCell ref="DTY222:DTY229"/>
    <mergeCell ref="DUC222:DUC229"/>
    <mergeCell ref="DUG222:DUG229"/>
    <mergeCell ref="DUK222:DUK229"/>
    <mergeCell ref="DUO222:DUO229"/>
    <mergeCell ref="DUS222:DUS229"/>
    <mergeCell ref="DUW222:DUW229"/>
    <mergeCell ref="DXU222:DXU229"/>
    <mergeCell ref="DXY222:DXY229"/>
    <mergeCell ref="DYC222:DYC229"/>
    <mergeCell ref="DYG222:DYG229"/>
    <mergeCell ref="DYK222:DYK229"/>
    <mergeCell ref="DYO222:DYO229"/>
    <mergeCell ref="DYS222:DYS229"/>
    <mergeCell ref="DYW222:DYW229"/>
    <mergeCell ref="DZA222:DZA229"/>
    <mergeCell ref="DWK222:DWK229"/>
    <mergeCell ref="DWO222:DWO229"/>
    <mergeCell ref="DWS222:DWS229"/>
    <mergeCell ref="DWW222:DWW229"/>
    <mergeCell ref="DXA222:DXA229"/>
    <mergeCell ref="DXE222:DXE229"/>
    <mergeCell ref="DXI222:DXI229"/>
    <mergeCell ref="DXM222:DXM229"/>
    <mergeCell ref="DXQ222:DXQ229"/>
    <mergeCell ref="EAO222:EAO229"/>
    <mergeCell ref="EAS222:EAS229"/>
    <mergeCell ref="EAW222:EAW229"/>
    <mergeCell ref="EBA222:EBA229"/>
    <mergeCell ref="EBE222:EBE229"/>
    <mergeCell ref="EBI222:EBI229"/>
    <mergeCell ref="EBM222:EBM229"/>
    <mergeCell ref="EBQ222:EBQ229"/>
    <mergeCell ref="EBU222:EBU229"/>
    <mergeCell ref="DZE222:DZE229"/>
    <mergeCell ref="DZI222:DZI229"/>
    <mergeCell ref="DZM222:DZM229"/>
    <mergeCell ref="DZQ222:DZQ229"/>
    <mergeCell ref="DZU222:DZU229"/>
    <mergeCell ref="DZY222:DZY229"/>
    <mergeCell ref="EAC222:EAC229"/>
    <mergeCell ref="EAG222:EAG229"/>
    <mergeCell ref="EAK222:EAK229"/>
    <mergeCell ref="EDI222:EDI229"/>
    <mergeCell ref="EDM222:EDM229"/>
    <mergeCell ref="EDQ222:EDQ229"/>
    <mergeCell ref="EDU222:EDU229"/>
    <mergeCell ref="EDY222:EDY229"/>
    <mergeCell ref="EEC222:EEC229"/>
    <mergeCell ref="EEG222:EEG229"/>
    <mergeCell ref="EEK222:EEK229"/>
    <mergeCell ref="EEO222:EEO229"/>
    <mergeCell ref="EBY222:EBY229"/>
    <mergeCell ref="ECC222:ECC229"/>
    <mergeCell ref="ECG222:ECG229"/>
    <mergeCell ref="ECK222:ECK229"/>
    <mergeCell ref="ECO222:ECO229"/>
    <mergeCell ref="ECS222:ECS229"/>
    <mergeCell ref="ECW222:ECW229"/>
    <mergeCell ref="EDA222:EDA229"/>
    <mergeCell ref="EDE222:EDE229"/>
    <mergeCell ref="EGC222:EGC229"/>
    <mergeCell ref="EGG222:EGG229"/>
    <mergeCell ref="EGK222:EGK229"/>
    <mergeCell ref="EGO222:EGO229"/>
    <mergeCell ref="EGS222:EGS229"/>
    <mergeCell ref="EGW222:EGW229"/>
    <mergeCell ref="EHA222:EHA229"/>
    <mergeCell ref="EHE222:EHE229"/>
    <mergeCell ref="EHI222:EHI229"/>
    <mergeCell ref="EES222:EES229"/>
    <mergeCell ref="EEW222:EEW229"/>
    <mergeCell ref="EFA222:EFA229"/>
    <mergeCell ref="EFE222:EFE229"/>
    <mergeCell ref="EFI222:EFI229"/>
    <mergeCell ref="EFM222:EFM229"/>
    <mergeCell ref="EFQ222:EFQ229"/>
    <mergeCell ref="EFU222:EFU229"/>
    <mergeCell ref="EFY222:EFY229"/>
    <mergeCell ref="EIW222:EIW229"/>
    <mergeCell ref="EJA222:EJA229"/>
    <mergeCell ref="EJE222:EJE229"/>
    <mergeCell ref="EJI222:EJI229"/>
    <mergeCell ref="EJM222:EJM229"/>
    <mergeCell ref="EJQ222:EJQ229"/>
    <mergeCell ref="EJU222:EJU229"/>
    <mergeCell ref="EJY222:EJY229"/>
    <mergeCell ref="EKC222:EKC229"/>
    <mergeCell ref="EHM222:EHM229"/>
    <mergeCell ref="EHQ222:EHQ229"/>
    <mergeCell ref="EHU222:EHU229"/>
    <mergeCell ref="EHY222:EHY229"/>
    <mergeCell ref="EIC222:EIC229"/>
    <mergeCell ref="EIG222:EIG229"/>
    <mergeCell ref="EIK222:EIK229"/>
    <mergeCell ref="EIO222:EIO229"/>
    <mergeCell ref="EIS222:EIS229"/>
    <mergeCell ref="ELQ222:ELQ229"/>
    <mergeCell ref="ELU222:ELU229"/>
    <mergeCell ref="ELY222:ELY229"/>
    <mergeCell ref="EMC222:EMC229"/>
    <mergeCell ref="EMG222:EMG229"/>
    <mergeCell ref="EMK222:EMK229"/>
    <mergeCell ref="EMO222:EMO229"/>
    <mergeCell ref="EMS222:EMS229"/>
    <mergeCell ref="EMW222:EMW229"/>
    <mergeCell ref="EKG222:EKG229"/>
    <mergeCell ref="EKK222:EKK229"/>
    <mergeCell ref="EKO222:EKO229"/>
    <mergeCell ref="EKS222:EKS229"/>
    <mergeCell ref="EKW222:EKW229"/>
    <mergeCell ref="ELA222:ELA229"/>
    <mergeCell ref="ELE222:ELE229"/>
    <mergeCell ref="ELI222:ELI229"/>
    <mergeCell ref="ELM222:ELM229"/>
    <mergeCell ref="EOK222:EOK229"/>
    <mergeCell ref="EOO222:EOO229"/>
    <mergeCell ref="EOS222:EOS229"/>
    <mergeCell ref="EOW222:EOW229"/>
    <mergeCell ref="EPA222:EPA229"/>
    <mergeCell ref="EPE222:EPE229"/>
    <mergeCell ref="EPI222:EPI229"/>
    <mergeCell ref="EPM222:EPM229"/>
    <mergeCell ref="EPQ222:EPQ229"/>
    <mergeCell ref="ENA222:ENA229"/>
    <mergeCell ref="ENE222:ENE229"/>
    <mergeCell ref="ENI222:ENI229"/>
    <mergeCell ref="ENM222:ENM229"/>
    <mergeCell ref="ENQ222:ENQ229"/>
    <mergeCell ref="ENU222:ENU229"/>
    <mergeCell ref="ENY222:ENY229"/>
    <mergeCell ref="EOC222:EOC229"/>
    <mergeCell ref="EOG222:EOG229"/>
    <mergeCell ref="ERE222:ERE229"/>
    <mergeCell ref="ERI222:ERI229"/>
    <mergeCell ref="ERM222:ERM229"/>
    <mergeCell ref="ERQ222:ERQ229"/>
    <mergeCell ref="ERU222:ERU229"/>
    <mergeCell ref="ERY222:ERY229"/>
    <mergeCell ref="ESC222:ESC229"/>
    <mergeCell ref="ESG222:ESG229"/>
    <mergeCell ref="ESK222:ESK229"/>
    <mergeCell ref="EPU222:EPU229"/>
    <mergeCell ref="EPY222:EPY229"/>
    <mergeCell ref="EQC222:EQC229"/>
    <mergeCell ref="EQG222:EQG229"/>
    <mergeCell ref="EQK222:EQK229"/>
    <mergeCell ref="EQO222:EQO229"/>
    <mergeCell ref="EQS222:EQS229"/>
    <mergeCell ref="EQW222:EQW229"/>
    <mergeCell ref="ERA222:ERA229"/>
    <mergeCell ref="EVY222:EVY229"/>
    <mergeCell ref="EWC222:EWC229"/>
    <mergeCell ref="EWG222:EWG229"/>
    <mergeCell ref="EWK222:EWK229"/>
    <mergeCell ref="EWO222:EWO229"/>
    <mergeCell ref="ETY222:ETY229"/>
    <mergeCell ref="EUC222:EUC229"/>
    <mergeCell ref="EUG222:EUG229"/>
    <mergeCell ref="EUK222:EUK229"/>
    <mergeCell ref="EUO222:EUO229"/>
    <mergeCell ref="EUS222:EUS229"/>
    <mergeCell ref="EUW222:EUW229"/>
    <mergeCell ref="EVA222:EVA229"/>
    <mergeCell ref="EVE222:EVE229"/>
    <mergeCell ref="ESO222:ESO229"/>
    <mergeCell ref="ESS222:ESS229"/>
    <mergeCell ref="ESW222:ESW229"/>
    <mergeCell ref="ETA222:ETA229"/>
    <mergeCell ref="ETE222:ETE229"/>
    <mergeCell ref="ETI222:ETI229"/>
    <mergeCell ref="ETM222:ETM229"/>
    <mergeCell ref="ETQ222:ETQ229"/>
    <mergeCell ref="ETU222:ETU229"/>
    <mergeCell ref="EZM222:EZM229"/>
    <mergeCell ref="EZQ222:EZQ229"/>
    <mergeCell ref="EZU222:EZU229"/>
    <mergeCell ref="EZY222:EZY229"/>
    <mergeCell ref="FAC222:FAC229"/>
    <mergeCell ref="FAG222:FAG229"/>
    <mergeCell ref="FAK222:FAK229"/>
    <mergeCell ref="A223:A227"/>
    <mergeCell ref="B225:B227"/>
    <mergeCell ref="C225:D227"/>
    <mergeCell ref="EYC222:EYC229"/>
    <mergeCell ref="EYG222:EYG229"/>
    <mergeCell ref="EYK222:EYK229"/>
    <mergeCell ref="EYO222:EYO229"/>
    <mergeCell ref="EYS222:EYS229"/>
    <mergeCell ref="EYW222:EYW229"/>
    <mergeCell ref="EZA222:EZA229"/>
    <mergeCell ref="EZE222:EZE229"/>
    <mergeCell ref="EZI222:EZI229"/>
    <mergeCell ref="EWS222:EWS229"/>
    <mergeCell ref="EWW222:EWW229"/>
    <mergeCell ref="EXA222:EXA229"/>
    <mergeCell ref="EXE222:EXE229"/>
    <mergeCell ref="EXI222:EXI229"/>
    <mergeCell ref="EXM222:EXM229"/>
    <mergeCell ref="EXQ222:EXQ229"/>
    <mergeCell ref="EXU222:EXU229"/>
    <mergeCell ref="EXY222:EXY229"/>
    <mergeCell ref="EVI222:EVI229"/>
    <mergeCell ref="EVM222:EVM229"/>
    <mergeCell ref="EVQ222:EVQ229"/>
    <mergeCell ref="EVU222:EVU229"/>
  </mergeCells>
  <pageMargins left="0.70866141732283472" right="0.70866141732283472" top="0.78740157480314965" bottom="0.78740157480314965" header="0.31496062992125984" footer="0.31496062992125984"/>
  <pageSetup paperSize="9" scale="66" fitToHeight="0" orientation="portrait" horizontalDpi="300" verticalDpi="300" r:id="rId1"/>
  <rowBreaks count="4" manualBreakCount="4">
    <brk id="44" max="16383" man="1"/>
    <brk id="98" max="16383" man="1"/>
    <brk id="161" max="16383" man="1"/>
    <brk id="221" max="16383" man="1"/>
  </rowBreaks>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2</vt:i4>
      </vt:variant>
    </vt:vector>
  </HeadingPairs>
  <TitlesOfParts>
    <vt:vector size="7" baseType="lpstr">
      <vt:lpstr>titul CELEK</vt:lpstr>
      <vt:lpstr>titul ZŠ</vt:lpstr>
      <vt:lpstr>ZŠ </vt:lpstr>
      <vt:lpstr>titul MŠ</vt:lpstr>
      <vt:lpstr>MŠ </vt:lpstr>
      <vt:lpstr>'MŠ '!Oblast_tisku</vt:lpstr>
      <vt:lpstr>'ZŠ '!Oblast_tisku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2006-10-17T13:37:20Z</dcterms:created>
  <dcterms:modified xsi:type="dcterms:W3CDTF">2018-01-13T16:41:00Z</dcterms:modified>
</cp:coreProperties>
</file>