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Ško-Energo\Veřejné zakázky\OB2 - kotelna\Zadávací dokumentace\Vysvětlení ZD\53\"/>
    </mc:Choice>
  </mc:AlternateContent>
  <xr:revisionPtr revIDLastSave="0" documentId="13_ncr:1_{97CC8E4B-FB24-4C18-BDAB-5E7491C3693A}" xr6:coauthVersionLast="47" xr6:coauthVersionMax="47" xr10:uidLastSave="{00000000-0000-0000-0000-000000000000}"/>
  <bookViews>
    <workbookView xWindow="-108" yWindow="-108" windowWidth="30936" windowHeight="16896" activeTab="1" xr2:uid="{8840147F-6F77-43DB-B2C2-5724936E7898}"/>
  </bookViews>
  <sheets>
    <sheet name="trace elements" sheetId="1" r:id="rId1"/>
    <sheet name="brown co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  <c r="D7" i="2"/>
  <c r="C7" i="2"/>
  <c r="B7" i="2"/>
  <c r="E6" i="2"/>
  <c r="D6" i="2"/>
  <c r="C6" i="2"/>
  <c r="B6" i="2"/>
  <c r="E5" i="2"/>
  <c r="D5" i="2"/>
  <c r="C5" i="2"/>
  <c r="B5" i="2"/>
  <c r="E4" i="2"/>
  <c r="D4" i="2"/>
  <c r="C4" i="2"/>
  <c r="B4" i="2"/>
  <c r="E3" i="2"/>
  <c r="D3" i="2"/>
  <c r="C3" i="2"/>
  <c r="B3" i="2"/>
  <c r="Q46" i="1"/>
  <c r="P46" i="1"/>
  <c r="O46" i="1"/>
  <c r="N46" i="1"/>
  <c r="M46" i="1"/>
  <c r="Q45" i="1"/>
  <c r="P45" i="1"/>
  <c r="O45" i="1"/>
  <c r="N45" i="1"/>
  <c r="M45" i="1"/>
  <c r="Q44" i="1"/>
  <c r="P44" i="1"/>
  <c r="O44" i="1"/>
  <c r="N44" i="1"/>
  <c r="M44" i="1"/>
  <c r="Q43" i="1"/>
  <c r="P43" i="1"/>
  <c r="Q42" i="1"/>
  <c r="P42" i="1"/>
  <c r="O42" i="1"/>
  <c r="N42" i="1"/>
  <c r="M42" i="1"/>
  <c r="Q41" i="1"/>
  <c r="P41" i="1"/>
  <c r="Q40" i="1"/>
  <c r="P40" i="1"/>
  <c r="O40" i="1"/>
  <c r="N40" i="1"/>
  <c r="M40" i="1"/>
  <c r="Q39" i="1"/>
  <c r="P39" i="1"/>
  <c r="Q38" i="1"/>
  <c r="P38" i="1"/>
  <c r="O38" i="1"/>
  <c r="N38" i="1"/>
  <c r="M38" i="1"/>
  <c r="Q37" i="1"/>
  <c r="P37" i="1"/>
  <c r="Q36" i="1"/>
  <c r="P36" i="1"/>
  <c r="Q35" i="1"/>
  <c r="P35" i="1"/>
  <c r="O35" i="1"/>
  <c r="N35" i="1"/>
  <c r="M35" i="1"/>
  <c r="Q34" i="1"/>
  <c r="P34" i="1"/>
  <c r="O34" i="1"/>
  <c r="N34" i="1"/>
  <c r="M34" i="1"/>
  <c r="Q33" i="1"/>
  <c r="P33" i="1"/>
  <c r="O33" i="1"/>
  <c r="N33" i="1"/>
  <c r="M33" i="1"/>
  <c r="Q32" i="1"/>
  <c r="P32" i="1"/>
  <c r="O32" i="1"/>
  <c r="N32" i="1"/>
  <c r="M32" i="1"/>
  <c r="Q31" i="1"/>
  <c r="P31" i="1"/>
  <c r="O31" i="1"/>
  <c r="N31" i="1"/>
  <c r="M31" i="1"/>
  <c r="Q30" i="1"/>
  <c r="P30" i="1"/>
  <c r="Q29" i="1"/>
  <c r="P29" i="1"/>
  <c r="O29" i="1"/>
  <c r="N29" i="1"/>
  <c r="M29" i="1"/>
  <c r="Q28" i="1"/>
  <c r="P28" i="1"/>
  <c r="O28" i="1"/>
  <c r="N28" i="1"/>
  <c r="M28" i="1"/>
  <c r="Q27" i="1"/>
  <c r="P27" i="1"/>
  <c r="O27" i="1"/>
  <c r="N27" i="1"/>
  <c r="M27" i="1"/>
  <c r="Q26" i="1"/>
  <c r="P26" i="1"/>
  <c r="O26" i="1"/>
  <c r="N26" i="1"/>
  <c r="M26" i="1"/>
  <c r="Q24" i="1"/>
  <c r="P24" i="1"/>
  <c r="O24" i="1"/>
  <c r="N24" i="1"/>
  <c r="M24" i="1"/>
  <c r="Q23" i="1"/>
  <c r="P23" i="1"/>
  <c r="O23" i="1"/>
  <c r="N23" i="1"/>
  <c r="M23" i="1"/>
  <c r="Q22" i="1"/>
  <c r="P22" i="1"/>
  <c r="O22" i="1"/>
  <c r="N22" i="1"/>
  <c r="M22" i="1"/>
  <c r="Q21" i="1"/>
  <c r="P21" i="1"/>
  <c r="O21" i="1"/>
  <c r="N21" i="1"/>
  <c r="M21" i="1"/>
  <c r="Q20" i="1"/>
  <c r="P20" i="1"/>
  <c r="Q19" i="1"/>
  <c r="P19" i="1"/>
  <c r="O19" i="1"/>
  <c r="N19" i="1"/>
  <c r="M19" i="1"/>
  <c r="Q18" i="1"/>
  <c r="P18" i="1"/>
  <c r="Q17" i="1"/>
  <c r="P17" i="1"/>
  <c r="O17" i="1"/>
  <c r="N17" i="1"/>
  <c r="M17" i="1"/>
  <c r="Q16" i="1"/>
  <c r="P16" i="1"/>
  <c r="O16" i="1"/>
  <c r="N16" i="1"/>
  <c r="M16" i="1"/>
  <c r="Q15" i="1"/>
  <c r="P15" i="1"/>
  <c r="O15" i="1"/>
  <c r="N15" i="1"/>
  <c r="M15" i="1"/>
  <c r="Q14" i="1"/>
  <c r="P14" i="1"/>
  <c r="O14" i="1"/>
  <c r="N14" i="1"/>
  <c r="M14" i="1"/>
  <c r="Q13" i="1"/>
  <c r="P13" i="1"/>
  <c r="O13" i="1"/>
  <c r="N13" i="1"/>
  <c r="M13" i="1"/>
  <c r="Q12" i="1"/>
  <c r="P12" i="1"/>
  <c r="Q10" i="1"/>
  <c r="P10" i="1"/>
  <c r="O10" i="1"/>
  <c r="N10" i="1"/>
  <c r="M10" i="1"/>
  <c r="Q9" i="1"/>
  <c r="P9" i="1"/>
  <c r="O9" i="1"/>
  <c r="N9" i="1"/>
  <c r="M9" i="1"/>
  <c r="Q8" i="1"/>
  <c r="P8" i="1"/>
  <c r="O8" i="1"/>
  <c r="N8" i="1"/>
  <c r="M8" i="1"/>
  <c r="Q7" i="1"/>
  <c r="P7" i="1"/>
  <c r="O7" i="1"/>
  <c r="N7" i="1"/>
  <c r="M7" i="1"/>
  <c r="Q6" i="1"/>
  <c r="P6" i="1"/>
  <c r="O6" i="1"/>
  <c r="N6" i="1"/>
  <c r="M6" i="1"/>
  <c r="Q5" i="1"/>
  <c r="P5" i="1"/>
  <c r="O5" i="1"/>
  <c r="N5" i="1"/>
  <c r="M5" i="1"/>
  <c r="Q4" i="1"/>
  <c r="P4" i="1"/>
  <c r="O4" i="1"/>
  <c r="N4" i="1"/>
  <c r="M4" i="1"/>
  <c r="Q3" i="1"/>
  <c r="P3" i="1"/>
  <c r="O3" i="1"/>
  <c r="N3" i="1"/>
  <c r="M3" i="1"/>
</calcChain>
</file>

<file path=xl/sharedStrings.xml><?xml version="1.0" encoding="utf-8"?>
<sst xmlns="http://schemas.openxmlformats.org/spreadsheetml/2006/main" count="811" uniqueCount="762">
  <si>
    <t>min</t>
  </si>
  <si>
    <t>max</t>
  </si>
  <si>
    <t>Cl</t>
  </si>
  <si>
    <r>
      <t>%</t>
    </r>
    <r>
      <rPr>
        <vertAlign val="superscript"/>
        <sz val="10"/>
        <color theme="1"/>
        <rFont val="Arial"/>
        <family val="2"/>
        <charset val="238"/>
      </rPr>
      <t>d</t>
    </r>
  </si>
  <si>
    <t>F</t>
  </si>
  <si>
    <t>S</t>
  </si>
  <si>
    <t>N</t>
  </si>
  <si>
    <t>O</t>
  </si>
  <si>
    <t>C</t>
  </si>
  <si>
    <t>H</t>
  </si>
  <si>
    <t>Ag</t>
  </si>
  <si>
    <r>
      <t>mg/kg</t>
    </r>
    <r>
      <rPr>
        <vertAlign val="superscript"/>
        <sz val="10"/>
        <color theme="1"/>
        <rFont val="Arial"/>
        <family val="2"/>
        <charset val="238"/>
      </rPr>
      <t>d</t>
    </r>
  </si>
  <si>
    <t>Al</t>
  </si>
  <si>
    <t>As</t>
  </si>
  <si>
    <t>B</t>
  </si>
  <si>
    <t>Ba</t>
  </si>
  <si>
    <t>Be</t>
  </si>
  <si>
    <t>Bi</t>
  </si>
  <si>
    <t>Ca</t>
  </si>
  <si>
    <t>Cd</t>
  </si>
  <si>
    <t>Co</t>
  </si>
  <si>
    <t>Cr</t>
  </si>
  <si>
    <t>Cu</t>
  </si>
  <si>
    <t>Fe</t>
  </si>
  <si>
    <t>Hg</t>
  </si>
  <si>
    <t>K</t>
  </si>
  <si>
    <t>Li</t>
  </si>
  <si>
    <t>Mg</t>
  </si>
  <si>
    <t>Mn</t>
  </si>
  <si>
    <t>Mo</t>
  </si>
  <si>
    <t>Na</t>
  </si>
  <si>
    <t>Ni</t>
  </si>
  <si>
    <t>P</t>
  </si>
  <si>
    <t>Pb</t>
  </si>
  <si>
    <t>Sb</t>
  </si>
  <si>
    <t>Se</t>
  </si>
  <si>
    <t>Si</t>
  </si>
  <si>
    <t>Sn</t>
  </si>
  <si>
    <t>Sr</t>
  </si>
  <si>
    <t>Te</t>
  </si>
  <si>
    <t>Ti</t>
  </si>
  <si>
    <t>Tl</t>
  </si>
  <si>
    <t>V</t>
  </si>
  <si>
    <t>Zn</t>
  </si>
  <si>
    <t>Zr</t>
  </si>
  <si>
    <r>
      <t>S</t>
    </r>
    <r>
      <rPr>
        <vertAlign val="subscript"/>
        <sz val="10"/>
        <color theme="1"/>
        <rFont val="Arial"/>
        <family val="2"/>
        <charset val="238"/>
      </rPr>
      <t>burnable</t>
    </r>
  </si>
  <si>
    <t/>
  </si>
  <si>
    <t>%</t>
  </si>
  <si>
    <t>MJ/kg</t>
  </si>
  <si>
    <t xml:space="preserve"> 01.01.2021</t>
  </si>
  <si>
    <t xml:space="preserve"> 04.01.2021</t>
  </si>
  <si>
    <t xml:space="preserve"> 05.01.2021</t>
  </si>
  <si>
    <t xml:space="preserve"> 06.01.2021</t>
  </si>
  <si>
    <t xml:space="preserve"> 07.01.2021</t>
  </si>
  <si>
    <t xml:space="preserve"> 10.01.2021</t>
  </si>
  <si>
    <t xml:space="preserve"> 11.01.2021</t>
  </si>
  <si>
    <t xml:space="preserve"> 12.01.2021</t>
  </si>
  <si>
    <t xml:space="preserve"> 13.01.2021</t>
  </si>
  <si>
    <t xml:space="preserve"> 14.01.2021</t>
  </si>
  <si>
    <t xml:space="preserve"> 17.01.2021</t>
  </si>
  <si>
    <t xml:space="preserve"> 18.01.2021</t>
  </si>
  <si>
    <t xml:space="preserve"> 19.01.2021</t>
  </si>
  <si>
    <t xml:space="preserve"> 20.01.2021</t>
  </si>
  <si>
    <t xml:space="preserve"> 21.01.2021</t>
  </si>
  <si>
    <t xml:space="preserve"> 24.01.2021</t>
  </si>
  <si>
    <t xml:space="preserve"> 25.01.2021</t>
  </si>
  <si>
    <t xml:space="preserve"> 26.01.2021</t>
  </si>
  <si>
    <t xml:space="preserve"> 27.01.2021</t>
  </si>
  <si>
    <t xml:space="preserve"> 28.01.2021</t>
  </si>
  <si>
    <t xml:space="preserve"> 31.01.2021</t>
  </si>
  <si>
    <t xml:space="preserve"> 01.02.2021</t>
  </si>
  <si>
    <t xml:space="preserve"> 02.02.2021</t>
  </si>
  <si>
    <t xml:space="preserve"> 03.02.2021</t>
  </si>
  <si>
    <t xml:space="preserve"> 04.02.2021</t>
  </si>
  <si>
    <t xml:space="preserve"> 07.02.2021</t>
  </si>
  <si>
    <t xml:space="preserve"> 08.02.2021</t>
  </si>
  <si>
    <t xml:space="preserve"> 09.02.2021</t>
  </si>
  <si>
    <t xml:space="preserve"> 10.02.2021</t>
  </si>
  <si>
    <t xml:space="preserve"> 11.02.2021</t>
  </si>
  <si>
    <t xml:space="preserve"> 12.02.2021</t>
  </si>
  <si>
    <t xml:space="preserve"> 15.02.2021</t>
  </si>
  <si>
    <t xml:space="preserve"> 16.02.2021</t>
  </si>
  <si>
    <t xml:space="preserve"> 17.02.2021</t>
  </si>
  <si>
    <t xml:space="preserve"> 18.02.2021</t>
  </si>
  <si>
    <t xml:space="preserve"> 21.02.2021</t>
  </si>
  <si>
    <t xml:space="preserve"> 22.02.2021</t>
  </si>
  <si>
    <t xml:space="preserve"> 23.02.2021</t>
  </si>
  <si>
    <t xml:space="preserve"> 24.02.2021</t>
  </si>
  <si>
    <t xml:space="preserve"> 25.02.2021</t>
  </si>
  <si>
    <t xml:space="preserve"> 26.02.2021</t>
  </si>
  <si>
    <t xml:space="preserve"> 01.03.2021</t>
  </si>
  <si>
    <t xml:space="preserve"> 02.03.2021</t>
  </si>
  <si>
    <t xml:space="preserve"> 03.03.2021</t>
  </si>
  <si>
    <t xml:space="preserve"> 04.03.2021</t>
  </si>
  <si>
    <t xml:space="preserve"> 07.03.2021</t>
  </si>
  <si>
    <t xml:space="preserve"> 08.03.2021</t>
  </si>
  <si>
    <t xml:space="preserve"> 09.03.2021</t>
  </si>
  <si>
    <t xml:space="preserve"> 10.03.2021</t>
  </si>
  <si>
    <t xml:space="preserve"> 11.03.2021</t>
  </si>
  <si>
    <t xml:space="preserve"> 14.03.2021</t>
  </si>
  <si>
    <t xml:space="preserve"> 15.03.2021</t>
  </si>
  <si>
    <t xml:space="preserve"> 16.03.2021</t>
  </si>
  <si>
    <t xml:space="preserve"> 17.03.2021</t>
  </si>
  <si>
    <t xml:space="preserve"> 18.03.2021</t>
  </si>
  <si>
    <t xml:space="preserve"> 21.03.2021</t>
  </si>
  <si>
    <t xml:space="preserve"> 22.03.2021</t>
  </si>
  <si>
    <t xml:space="preserve"> 23.03.2021</t>
  </si>
  <si>
    <t xml:space="preserve"> 24.03.2021</t>
  </si>
  <si>
    <t xml:space="preserve"> 25.03.2021</t>
  </si>
  <si>
    <t xml:space="preserve"> 28.03.2021</t>
  </si>
  <si>
    <t xml:space="preserve"> 29.03.2021</t>
  </si>
  <si>
    <t xml:space="preserve"> 30.03.2021</t>
  </si>
  <si>
    <t xml:space="preserve"> 31.03.2021</t>
  </si>
  <si>
    <t xml:space="preserve"> 01.04.2021</t>
  </si>
  <si>
    <t xml:space="preserve"> 05.04.2021</t>
  </si>
  <si>
    <t xml:space="preserve"> 06.04.2021</t>
  </si>
  <si>
    <t xml:space="preserve"> 07.04.2021</t>
  </si>
  <si>
    <t xml:space="preserve"> 08.04.2021</t>
  </si>
  <si>
    <t xml:space="preserve"> 11.04.2021</t>
  </si>
  <si>
    <t xml:space="preserve"> 12.04.2021</t>
  </si>
  <si>
    <t xml:space="preserve"> 13.04.2021</t>
  </si>
  <si>
    <t xml:space="preserve"> 14.04.2021</t>
  </si>
  <si>
    <t xml:space="preserve"> 15.04.2021</t>
  </si>
  <si>
    <t xml:space="preserve"> 16.04.2021</t>
  </si>
  <si>
    <t xml:space="preserve"> 19.04.2021</t>
  </si>
  <si>
    <t xml:space="preserve"> 20.04.2021</t>
  </si>
  <si>
    <t xml:space="preserve"> 21.04.2021</t>
  </si>
  <si>
    <t xml:space="preserve"> 22.04.2021</t>
  </si>
  <si>
    <t xml:space="preserve"> 25.04.2021</t>
  </si>
  <si>
    <t xml:space="preserve"> 26.04.2021</t>
  </si>
  <si>
    <t xml:space="preserve"> 27.04.2021</t>
  </si>
  <si>
    <t xml:space="preserve"> 28.04.2021</t>
  </si>
  <si>
    <t xml:space="preserve"> 29.04.2021</t>
  </si>
  <si>
    <t xml:space="preserve"> 02.05.2021</t>
  </si>
  <si>
    <t xml:space="preserve"> 03.05.2021</t>
  </si>
  <si>
    <t xml:space="preserve"> 04.05.2021</t>
  </si>
  <si>
    <t xml:space="preserve"> 05.05.2021</t>
  </si>
  <si>
    <t xml:space="preserve"> 06.05.2021</t>
  </si>
  <si>
    <t xml:space="preserve"> 09.05.2021</t>
  </si>
  <si>
    <t xml:space="preserve"> 10.05.2021</t>
  </si>
  <si>
    <t xml:space="preserve"> 11.05.2021</t>
  </si>
  <si>
    <t xml:space="preserve"> 12.05.2021</t>
  </si>
  <si>
    <t xml:space="preserve"> 13.05.2021</t>
  </si>
  <si>
    <t xml:space="preserve"> 14.05.2021</t>
  </si>
  <si>
    <t xml:space="preserve"> 17.05.2021</t>
  </si>
  <si>
    <t xml:space="preserve"> 18.05.2021</t>
  </si>
  <si>
    <t xml:space="preserve"> 19.05.2021</t>
  </si>
  <si>
    <t xml:space="preserve"> 20.05.2021</t>
  </si>
  <si>
    <t xml:space="preserve"> 23.05.2021</t>
  </si>
  <si>
    <t xml:space="preserve"> 24.05.2021</t>
  </si>
  <si>
    <t xml:space="preserve"> 25.05.2021</t>
  </si>
  <si>
    <t xml:space="preserve"> 26.05.2021</t>
  </si>
  <si>
    <t xml:space="preserve"> 27.05.2021</t>
  </si>
  <si>
    <t xml:space="preserve"> 30.05.2021</t>
  </si>
  <si>
    <t xml:space="preserve"> 31.05.2021</t>
  </si>
  <si>
    <t xml:space="preserve"> 01.06.2021</t>
  </si>
  <si>
    <t xml:space="preserve"> 02.06.2021</t>
  </si>
  <si>
    <t xml:space="preserve"> 03.06.2021</t>
  </si>
  <si>
    <t xml:space="preserve"> 06.06.2021</t>
  </si>
  <si>
    <t xml:space="preserve"> 07.06.2021</t>
  </si>
  <si>
    <t xml:space="preserve"> 08.06.2021</t>
  </si>
  <si>
    <t xml:space="preserve"> 09.06.2021</t>
  </si>
  <si>
    <t xml:space="preserve"> 10.06.2021</t>
  </si>
  <si>
    <t xml:space="preserve"> 13.06.2021</t>
  </si>
  <si>
    <t xml:space="preserve"> 14.06.2021</t>
  </si>
  <si>
    <t xml:space="preserve"> 15.06.2021</t>
  </si>
  <si>
    <t xml:space="preserve"> 16.06.2021</t>
  </si>
  <si>
    <t xml:space="preserve"> 17.06.2021</t>
  </si>
  <si>
    <t xml:space="preserve"> 18.06.2021</t>
  </si>
  <si>
    <t xml:space="preserve"> 21.06.2021</t>
  </si>
  <si>
    <t xml:space="preserve"> 22.06.2021</t>
  </si>
  <si>
    <t xml:space="preserve"> 23.06.2021</t>
  </si>
  <si>
    <t xml:space="preserve"> 24.06.2021</t>
  </si>
  <si>
    <t xml:space="preserve"> 27.06.2021</t>
  </si>
  <si>
    <t xml:space="preserve"> 28.06.2021</t>
  </si>
  <si>
    <t xml:space="preserve"> 29.06.2021</t>
  </si>
  <si>
    <t xml:space="preserve"> 30.06.2021</t>
  </si>
  <si>
    <t xml:space="preserve"> 01.07.2021</t>
  </si>
  <si>
    <t xml:space="preserve"> 06.07.2021</t>
  </si>
  <si>
    <t xml:space="preserve"> 07.07.2021</t>
  </si>
  <si>
    <t xml:space="preserve"> 08.07.2021</t>
  </si>
  <si>
    <t xml:space="preserve"> 11.07.2021</t>
  </si>
  <si>
    <t xml:space="preserve"> 12.07.2021</t>
  </si>
  <si>
    <t xml:space="preserve"> 13.07.2021</t>
  </si>
  <si>
    <t xml:space="preserve"> 14.07.2021</t>
  </si>
  <si>
    <t xml:space="preserve"> 15.07.2021</t>
  </si>
  <si>
    <t xml:space="preserve"> 16.07.2021</t>
  </si>
  <si>
    <t xml:space="preserve"> 19.07.2021</t>
  </si>
  <si>
    <t xml:space="preserve"> 20.07.2021</t>
  </si>
  <si>
    <t xml:space="preserve"> 21.07.2021</t>
  </si>
  <si>
    <t xml:space="preserve"> 22.07.2021</t>
  </si>
  <si>
    <t xml:space="preserve"> 25.07.2021</t>
  </si>
  <si>
    <t xml:space="preserve"> 26.07.2021</t>
  </si>
  <si>
    <t xml:space="preserve"> 27.07.2021</t>
  </si>
  <si>
    <t xml:space="preserve"> 28.07.2021</t>
  </si>
  <si>
    <t xml:space="preserve"> 29.07.2021</t>
  </si>
  <si>
    <t xml:space="preserve"> 22.08.2021</t>
  </si>
  <si>
    <t xml:space="preserve"> 23.08.2021</t>
  </si>
  <si>
    <t xml:space="preserve"> 24.08.2021</t>
  </si>
  <si>
    <t xml:space="preserve"> 25.08.2021</t>
  </si>
  <si>
    <t xml:space="preserve"> 26.08.2021</t>
  </si>
  <si>
    <t xml:space="preserve"> 29.08.2021</t>
  </si>
  <si>
    <t xml:space="preserve"> 30.08.2021</t>
  </si>
  <si>
    <t xml:space="preserve"> 31.08.2021</t>
  </si>
  <si>
    <t xml:space="preserve"> 01.09.2021</t>
  </si>
  <si>
    <t xml:space="preserve"> 02.09.2021</t>
  </si>
  <si>
    <t xml:space="preserve"> 05.09.2021</t>
  </si>
  <si>
    <t xml:space="preserve"> 06.09.2021</t>
  </si>
  <si>
    <t xml:space="preserve"> 07.09.2021</t>
  </si>
  <si>
    <t xml:space="preserve"> 08.09.2021</t>
  </si>
  <si>
    <t xml:space="preserve"> 09.09.2021</t>
  </si>
  <si>
    <t xml:space="preserve"> 10.09.2021</t>
  </si>
  <si>
    <t xml:space="preserve"> 13.09.2021</t>
  </si>
  <si>
    <t xml:space="preserve"> 14.09.2021</t>
  </si>
  <si>
    <t xml:space="preserve"> 15.09.2021</t>
  </si>
  <si>
    <t xml:space="preserve"> 16.09.2021</t>
  </si>
  <si>
    <t xml:space="preserve"> 19.09.2021</t>
  </si>
  <si>
    <t xml:space="preserve"> 20.09.2021</t>
  </si>
  <si>
    <t xml:space="preserve"> 21.09.2021</t>
  </si>
  <si>
    <t xml:space="preserve"> 22.09.2021</t>
  </si>
  <si>
    <t xml:space="preserve"> 23.09.2021</t>
  </si>
  <si>
    <t xml:space="preserve"> 26.09.2021</t>
  </si>
  <si>
    <t xml:space="preserve"> 28.09.2021</t>
  </si>
  <si>
    <t xml:space="preserve"> 29.09.2021</t>
  </si>
  <si>
    <t xml:space="preserve"> 30.09.2021</t>
  </si>
  <si>
    <t xml:space="preserve"> 03.10.2021</t>
  </si>
  <si>
    <t xml:space="preserve"> 04.10.2021</t>
  </si>
  <si>
    <t xml:space="preserve"> 05.10.2021</t>
  </si>
  <si>
    <t xml:space="preserve"> 06.10.2021</t>
  </si>
  <si>
    <t xml:space="preserve"> 07.10.2021</t>
  </si>
  <si>
    <t xml:space="preserve"> 08.10.2021</t>
  </si>
  <si>
    <t xml:space="preserve"> 11.10.2021</t>
  </si>
  <si>
    <t xml:space="preserve"> 12.10.2021</t>
  </si>
  <si>
    <t xml:space="preserve"> 13.10.2021</t>
  </si>
  <si>
    <t xml:space="preserve"> 14.10.2021</t>
  </si>
  <si>
    <t xml:space="preserve"> 17.10.2021</t>
  </si>
  <si>
    <t xml:space="preserve"> 18.10.2021</t>
  </si>
  <si>
    <t xml:space="preserve"> 19.10.2021</t>
  </si>
  <si>
    <t xml:space="preserve"> 20.10.2021</t>
  </si>
  <si>
    <t xml:space="preserve"> 21.10.2021</t>
  </si>
  <si>
    <t xml:space="preserve"> 24.10.2021</t>
  </si>
  <si>
    <t xml:space="preserve"> 25.10.2021</t>
  </si>
  <si>
    <t xml:space="preserve"> 26.10.2021</t>
  </si>
  <si>
    <t xml:space="preserve"> 28.10.2021</t>
  </si>
  <si>
    <t xml:space="preserve"> 31.10.2021</t>
  </si>
  <si>
    <t xml:space="preserve"> 01.11.2021</t>
  </si>
  <si>
    <t xml:space="preserve"> 02.11.2021</t>
  </si>
  <si>
    <t xml:space="preserve"> 03.11.2021</t>
  </si>
  <si>
    <t xml:space="preserve"> 04.11.2021</t>
  </si>
  <si>
    <t xml:space="preserve"> 05.11.2021</t>
  </si>
  <si>
    <t xml:space="preserve"> 08.11.2021</t>
  </si>
  <si>
    <t xml:space="preserve"> 09.11.2021</t>
  </si>
  <si>
    <t xml:space="preserve"> 10.11.2021</t>
  </si>
  <si>
    <t xml:space="preserve"> 11.11.2021</t>
  </si>
  <si>
    <t xml:space="preserve"> 12.11.2021</t>
  </si>
  <si>
    <t xml:space="preserve"> 15.11.2021</t>
  </si>
  <si>
    <t xml:space="preserve"> 17.11.2021</t>
  </si>
  <si>
    <t xml:space="preserve"> 18.11.2021</t>
  </si>
  <si>
    <t xml:space="preserve"> 21.11.2021</t>
  </si>
  <si>
    <t xml:space="preserve"> 22.11.2021</t>
  </si>
  <si>
    <t xml:space="preserve"> 23.11.2021</t>
  </si>
  <si>
    <t xml:space="preserve"> 24.11.2021</t>
  </si>
  <si>
    <t xml:space="preserve"> 25.11.2021</t>
  </si>
  <si>
    <t xml:space="preserve"> 26.11.2021</t>
  </si>
  <si>
    <t xml:space="preserve"> 29.11.2021</t>
  </si>
  <si>
    <t xml:space="preserve"> 30.11.2021</t>
  </si>
  <si>
    <t xml:space="preserve"> 01.12.2021</t>
  </si>
  <si>
    <t xml:space="preserve"> 02.12.2021</t>
  </si>
  <si>
    <t xml:space="preserve"> 05.12.2021</t>
  </si>
  <si>
    <t xml:space="preserve"> 06.12.2021</t>
  </si>
  <si>
    <t xml:space="preserve"> 07.12.2021</t>
  </si>
  <si>
    <t xml:space="preserve"> 08.12.2021</t>
  </si>
  <si>
    <t xml:space="preserve"> 09.12.2021</t>
  </si>
  <si>
    <t xml:space="preserve"> 10.12.2021</t>
  </si>
  <si>
    <t xml:space="preserve"> 13.12.2021</t>
  </si>
  <si>
    <t xml:space="preserve"> 14.12.2021</t>
  </si>
  <si>
    <t xml:space="preserve"> 15.12.2021</t>
  </si>
  <si>
    <t xml:space="preserve"> 16.12.2021</t>
  </si>
  <si>
    <t xml:space="preserve"> 19.12.2021</t>
  </si>
  <si>
    <t xml:space="preserve"> 20.12.2021</t>
  </si>
  <si>
    <t xml:space="preserve"> 21.12.2021</t>
  </si>
  <si>
    <t xml:space="preserve"> 22.12.2021</t>
  </si>
  <si>
    <t xml:space="preserve"> 26.12.2021</t>
  </si>
  <si>
    <t xml:space="preserve"> 27.12.2021</t>
  </si>
  <si>
    <t xml:space="preserve"> 28.12.2021</t>
  </si>
  <si>
    <t xml:space="preserve"> 29.12.2021</t>
  </si>
  <si>
    <t xml:space="preserve"> 30.12.2021</t>
  </si>
  <si>
    <t xml:space="preserve"> 02.01.2022</t>
  </si>
  <si>
    <t xml:space="preserve"> 03.01.2022</t>
  </si>
  <si>
    <t xml:space="preserve"> 04.01.2022</t>
  </si>
  <si>
    <t xml:space="preserve"> 05.01.2022</t>
  </si>
  <si>
    <t xml:space="preserve"> 06.01.2022</t>
  </si>
  <si>
    <t xml:space="preserve"> 09.01.2022</t>
  </si>
  <si>
    <t xml:space="preserve"> 10.01.2022</t>
  </si>
  <si>
    <t xml:space="preserve"> 11.01.2022</t>
  </si>
  <si>
    <t xml:space="preserve"> 12.01.2022</t>
  </si>
  <si>
    <t xml:space="preserve"> 13.01.2022</t>
  </si>
  <si>
    <t xml:space="preserve"> 16.01.2022</t>
  </si>
  <si>
    <t xml:space="preserve"> 17.01.2022</t>
  </si>
  <si>
    <t xml:space="preserve"> 18.01.2022</t>
  </si>
  <si>
    <t xml:space="preserve"> 19.01.2022</t>
  </si>
  <si>
    <t xml:space="preserve"> 20.01.2022</t>
  </si>
  <si>
    <t xml:space="preserve"> 21.01.2022</t>
  </si>
  <si>
    <t xml:space="preserve"> 24.01.2022</t>
  </si>
  <si>
    <t xml:space="preserve"> 25.01.2022</t>
  </si>
  <si>
    <t xml:space="preserve"> 26.01.2022</t>
  </si>
  <si>
    <t xml:space="preserve"> 27.01.2022</t>
  </si>
  <si>
    <t xml:space="preserve"> 30.01.2022</t>
  </si>
  <si>
    <t xml:space="preserve"> 31.01.2022</t>
  </si>
  <si>
    <t xml:space="preserve"> 01.02.2022</t>
  </si>
  <si>
    <t xml:space="preserve"> 02.02.2022</t>
  </si>
  <si>
    <t xml:space="preserve"> 03.02.2022</t>
  </si>
  <si>
    <t xml:space="preserve"> 06.02.2022</t>
  </si>
  <si>
    <t xml:space="preserve"> 07.02.2022</t>
  </si>
  <si>
    <t xml:space="preserve"> 08.02.2022</t>
  </si>
  <si>
    <t xml:space="preserve"> 09.02.2022</t>
  </si>
  <si>
    <t xml:space="preserve"> 10.02.2022</t>
  </si>
  <si>
    <t xml:space="preserve"> 13.02.2022</t>
  </si>
  <si>
    <t xml:space="preserve"> 14.02.2022</t>
  </si>
  <si>
    <t xml:space="preserve"> 15.02.2022</t>
  </si>
  <si>
    <t xml:space="preserve"> 16.02.2022</t>
  </si>
  <si>
    <t xml:space="preserve"> 17.02.2022</t>
  </si>
  <si>
    <t xml:space="preserve"> 18.02.2022</t>
  </si>
  <si>
    <t xml:space="preserve"> 21.02.2022</t>
  </si>
  <si>
    <t xml:space="preserve"> 22.02.2022</t>
  </si>
  <si>
    <t xml:space="preserve"> 23.02.2022</t>
  </si>
  <si>
    <t xml:space="preserve"> 24.02.2022</t>
  </si>
  <si>
    <t xml:space="preserve"> 27.02.2022</t>
  </si>
  <si>
    <t xml:space="preserve"> 28.02.2022</t>
  </si>
  <si>
    <t xml:space="preserve"> 01.03.2022</t>
  </si>
  <si>
    <t xml:space="preserve"> 02.03.2022</t>
  </si>
  <si>
    <t xml:space="preserve"> 03.03.2022</t>
  </si>
  <si>
    <t xml:space="preserve"> 04.03.2022</t>
  </si>
  <si>
    <t xml:space="preserve"> 07.03.2022</t>
  </si>
  <si>
    <t xml:space="preserve"> 08.03.2022</t>
  </si>
  <si>
    <t xml:space="preserve"> 09.03.2022</t>
  </si>
  <si>
    <t xml:space="preserve"> 10.03.2022</t>
  </si>
  <si>
    <t xml:space="preserve"> 13.03.2022</t>
  </si>
  <si>
    <t xml:space="preserve"> 14.03.2022</t>
  </si>
  <si>
    <t xml:space="preserve"> 15.03.2022</t>
  </si>
  <si>
    <t xml:space="preserve"> 16.03.2022</t>
  </si>
  <si>
    <t xml:space="preserve"> 17.03.2022</t>
  </si>
  <si>
    <t xml:space="preserve"> 20.03.2022</t>
  </si>
  <si>
    <t xml:space="preserve"> 21.03.2022</t>
  </si>
  <si>
    <t xml:space="preserve"> 22.03.2022</t>
  </si>
  <si>
    <t xml:space="preserve"> 23.03.2022</t>
  </si>
  <si>
    <t xml:space="preserve"> 24.03.2022</t>
  </si>
  <si>
    <t xml:space="preserve"> 25.03.2022</t>
  </si>
  <si>
    <t xml:space="preserve"> 28.03.2022</t>
  </si>
  <si>
    <t xml:space="preserve"> 29.03.2022</t>
  </si>
  <si>
    <t xml:space="preserve"> 30.03.2022</t>
  </si>
  <si>
    <t xml:space="preserve"> 31.03.2022</t>
  </si>
  <si>
    <t xml:space="preserve"> 03.04.2022</t>
  </si>
  <si>
    <t xml:space="preserve"> 04.04.2022</t>
  </si>
  <si>
    <t xml:space="preserve"> 05.04.2022</t>
  </si>
  <si>
    <t xml:space="preserve"> 06.04.2022</t>
  </si>
  <si>
    <t xml:space="preserve"> 07.04.2022</t>
  </si>
  <si>
    <t xml:space="preserve"> 10.04.2022</t>
  </si>
  <si>
    <t xml:space="preserve"> 11.04.2022</t>
  </si>
  <si>
    <t xml:space="preserve"> 12.04.2022</t>
  </si>
  <si>
    <t xml:space="preserve"> 13.04.2022</t>
  </si>
  <si>
    <t xml:space="preserve"> 18.04.2022</t>
  </si>
  <si>
    <t xml:space="preserve"> 19.04.2022</t>
  </si>
  <si>
    <t xml:space="preserve"> 20.04.2022</t>
  </si>
  <si>
    <t xml:space="preserve"> 21.04.2022</t>
  </si>
  <si>
    <t xml:space="preserve"> 22.04.2022</t>
  </si>
  <si>
    <t xml:space="preserve"> 25.04.2022</t>
  </si>
  <si>
    <t xml:space="preserve"> 26.04.2022</t>
  </si>
  <si>
    <t xml:space="preserve"> 27.04.2022</t>
  </si>
  <si>
    <t xml:space="preserve"> 28.04.2022</t>
  </si>
  <si>
    <t xml:space="preserve"> 01.05.2022</t>
  </si>
  <si>
    <t xml:space="preserve"> 02.05.2022</t>
  </si>
  <si>
    <t xml:space="preserve"> 03.05.2022</t>
  </si>
  <si>
    <t xml:space="preserve"> 04.05.2022</t>
  </si>
  <si>
    <t xml:space="preserve"> 05.05.2022</t>
  </si>
  <si>
    <t xml:space="preserve"> 08.05.2022</t>
  </si>
  <si>
    <t xml:space="preserve"> 09.05.2022</t>
  </si>
  <si>
    <t xml:space="preserve"> 10.05.2022</t>
  </si>
  <si>
    <t xml:space="preserve"> 11.05.2022</t>
  </si>
  <si>
    <t xml:space="preserve"> 15.05.2022</t>
  </si>
  <si>
    <t xml:space="preserve"> 16.05.2022</t>
  </si>
  <si>
    <t xml:space="preserve"> 17.05.2022</t>
  </si>
  <si>
    <t xml:space="preserve"> 18.05.2022</t>
  </si>
  <si>
    <t xml:space="preserve"> 19.05.2022</t>
  </si>
  <si>
    <t xml:space="preserve"> 22.05.2022</t>
  </si>
  <si>
    <t xml:space="preserve"> 23.05.2022</t>
  </si>
  <si>
    <t xml:space="preserve"> 24.05.2022</t>
  </si>
  <si>
    <t xml:space="preserve"> 25.05.2022</t>
  </si>
  <si>
    <t xml:space="preserve"> 26.05.2022</t>
  </si>
  <si>
    <t xml:space="preserve"> 29.05.2022</t>
  </si>
  <si>
    <t xml:space="preserve"> 30.05.2022</t>
  </si>
  <si>
    <t xml:space="preserve"> 31.05.2022</t>
  </si>
  <si>
    <t xml:space="preserve"> 01.06.2022</t>
  </si>
  <si>
    <t xml:space="preserve"> 02.06.2022</t>
  </si>
  <si>
    <t xml:space="preserve"> 05.06.2022</t>
  </si>
  <si>
    <t xml:space="preserve"> 06.06.2022</t>
  </si>
  <si>
    <t xml:space="preserve"> 07.06.2022</t>
  </si>
  <si>
    <t xml:space="preserve"> 08.06.2022</t>
  </si>
  <si>
    <t xml:space="preserve"> 09.06.2022</t>
  </si>
  <si>
    <t xml:space="preserve"> 12.06.2022</t>
  </si>
  <si>
    <t xml:space="preserve"> 13.06.2022</t>
  </si>
  <si>
    <t xml:space="preserve"> 14.06.2022</t>
  </si>
  <si>
    <t xml:space="preserve"> 15.06.2022</t>
  </si>
  <si>
    <t xml:space="preserve"> 16.06.2022</t>
  </si>
  <si>
    <t xml:space="preserve"> 17.06.2022</t>
  </si>
  <si>
    <t xml:space="preserve"> 20.06.2022</t>
  </si>
  <si>
    <t xml:space="preserve"> 21.06.2022</t>
  </si>
  <si>
    <t xml:space="preserve"> 22.06.2022</t>
  </si>
  <si>
    <t xml:space="preserve"> 23.06.2022</t>
  </si>
  <si>
    <t xml:space="preserve"> 26.06.2022</t>
  </si>
  <si>
    <t xml:space="preserve"> 27.06.2022</t>
  </si>
  <si>
    <t xml:space="preserve"> 28.06.2022</t>
  </si>
  <si>
    <t xml:space="preserve"> 29.06.2022</t>
  </si>
  <si>
    <t xml:space="preserve"> 30.06.2022</t>
  </si>
  <si>
    <t xml:space="preserve"> 03.07.2022</t>
  </si>
  <si>
    <t xml:space="preserve"> 06.07.2022</t>
  </si>
  <si>
    <t xml:space="preserve"> 07.07.2022</t>
  </si>
  <si>
    <t xml:space="preserve"> 10.07.2022</t>
  </si>
  <si>
    <t xml:space="preserve"> 11.07.2022</t>
  </si>
  <si>
    <t xml:space="preserve"> 12.07.2022</t>
  </si>
  <si>
    <t xml:space="preserve"> 13.07.2022</t>
  </si>
  <si>
    <t xml:space="preserve"> 14.07.2022</t>
  </si>
  <si>
    <t xml:space="preserve"> 08.08.2022</t>
  </si>
  <si>
    <t xml:space="preserve"> 09.08.2022</t>
  </si>
  <si>
    <t xml:space="preserve"> 10.08.2022</t>
  </si>
  <si>
    <t xml:space="preserve"> 11.08.2022</t>
  </si>
  <si>
    <t xml:space="preserve"> 12.08.2022</t>
  </si>
  <si>
    <t xml:space="preserve"> 15.08.2022</t>
  </si>
  <si>
    <t xml:space="preserve"> 16.08.2022</t>
  </si>
  <si>
    <t xml:space="preserve"> 17.08.2022</t>
  </si>
  <si>
    <t xml:space="preserve"> 18.08.2022</t>
  </si>
  <si>
    <t xml:space="preserve"> 21.08.2022</t>
  </si>
  <si>
    <t xml:space="preserve"> 22.08.2022</t>
  </si>
  <si>
    <t xml:space="preserve"> 23.08.2022</t>
  </si>
  <si>
    <t xml:space="preserve"> 24.08.2022</t>
  </si>
  <si>
    <t xml:space="preserve"> 25.08.2022</t>
  </si>
  <si>
    <t xml:space="preserve"> 28.08.2022</t>
  </si>
  <si>
    <t xml:space="preserve"> 29.08.2022</t>
  </si>
  <si>
    <t xml:space="preserve"> 30.08.2022</t>
  </si>
  <si>
    <t xml:space="preserve"> 31.08.2022</t>
  </si>
  <si>
    <t xml:space="preserve"> 01.09.2022</t>
  </si>
  <si>
    <t xml:space="preserve"> 04.09.2022</t>
  </si>
  <si>
    <t xml:space="preserve"> 05.09.2022</t>
  </si>
  <si>
    <t xml:space="preserve"> 07.09.2022</t>
  </si>
  <si>
    <t xml:space="preserve"> 08.09.2022</t>
  </si>
  <si>
    <t xml:space="preserve"> 09.09.2022</t>
  </si>
  <si>
    <t xml:space="preserve"> 11.09.2022</t>
  </si>
  <si>
    <t xml:space="preserve"> 12.09.2022</t>
  </si>
  <si>
    <t xml:space="preserve"> 13.09.2022</t>
  </si>
  <si>
    <t xml:space="preserve"> 14.09.2022</t>
  </si>
  <si>
    <t xml:space="preserve"> 15.09.2022</t>
  </si>
  <si>
    <t xml:space="preserve"> 18.09.2022</t>
  </si>
  <si>
    <t xml:space="preserve"> 19.09.2022</t>
  </si>
  <si>
    <t xml:space="preserve"> 20.09.2022</t>
  </si>
  <si>
    <t xml:space="preserve"> 21.09.2022</t>
  </si>
  <si>
    <t xml:space="preserve"> 22.09.2022</t>
  </si>
  <si>
    <t xml:space="preserve"> 25.09.2022</t>
  </si>
  <si>
    <t xml:space="preserve"> 26.09.2022</t>
  </si>
  <si>
    <t xml:space="preserve"> 28.09.2022</t>
  </si>
  <si>
    <t xml:space="preserve"> 02.10.2022</t>
  </si>
  <si>
    <t xml:space="preserve"> 03.10.2022</t>
  </si>
  <si>
    <t xml:space="preserve"> 04.10.2022</t>
  </si>
  <si>
    <t xml:space="preserve"> 05.10.2022</t>
  </si>
  <si>
    <t xml:space="preserve"> 06.10.2022</t>
  </si>
  <si>
    <t xml:space="preserve"> 07.10.2022</t>
  </si>
  <si>
    <t xml:space="preserve"> 10.10.2022</t>
  </si>
  <si>
    <t xml:space="preserve"> 11.10.2022</t>
  </si>
  <si>
    <t xml:space="preserve"> 12.10.2022</t>
  </si>
  <si>
    <t xml:space="preserve"> 13.10.2022</t>
  </si>
  <si>
    <t xml:space="preserve"> 16.10.2022</t>
  </si>
  <si>
    <t xml:space="preserve"> 17.10.2022</t>
  </si>
  <si>
    <t xml:space="preserve"> 18.10.2022</t>
  </si>
  <si>
    <t xml:space="preserve"> 19.10.2022</t>
  </si>
  <si>
    <t xml:space="preserve"> 20.10.2022</t>
  </si>
  <si>
    <t xml:space="preserve"> 21.10.2022</t>
  </si>
  <si>
    <t xml:space="preserve"> 24.10.2022</t>
  </si>
  <si>
    <t xml:space="preserve"> 25.10.2022</t>
  </si>
  <si>
    <t xml:space="preserve"> 26.10.2022</t>
  </si>
  <si>
    <t xml:space="preserve"> 30.10.2022</t>
  </si>
  <si>
    <t xml:space="preserve"> 31.10.2022</t>
  </si>
  <si>
    <t xml:space="preserve"> 01.11.2022</t>
  </si>
  <si>
    <t xml:space="preserve"> 02.11.2022</t>
  </si>
  <si>
    <t xml:space="preserve"> 03.11.2022</t>
  </si>
  <si>
    <t xml:space="preserve"> 04.11.2022</t>
  </si>
  <si>
    <t xml:space="preserve"> 07.11.2022</t>
  </si>
  <si>
    <t xml:space="preserve"> 08.11.2022</t>
  </si>
  <si>
    <t xml:space="preserve"> 09.11.2022</t>
  </si>
  <si>
    <t xml:space="preserve"> 10.11.2022</t>
  </si>
  <si>
    <t xml:space="preserve"> 13.11.2022</t>
  </si>
  <si>
    <t xml:space="preserve"> 14.11.2022</t>
  </si>
  <si>
    <t xml:space="preserve"> 15.11.2022</t>
  </si>
  <si>
    <t xml:space="preserve"> 17.11.2022</t>
  </si>
  <si>
    <t xml:space="preserve"> 20.11.2022</t>
  </si>
  <si>
    <t xml:space="preserve"> 21.11.2022</t>
  </si>
  <si>
    <t xml:space="preserve"> 22.11.2022</t>
  </si>
  <si>
    <t xml:space="preserve"> 23.11.2022</t>
  </si>
  <si>
    <t xml:space="preserve"> 24.11.2022</t>
  </si>
  <si>
    <t xml:space="preserve"> 25.11.2022</t>
  </si>
  <si>
    <t xml:space="preserve"> 28.11.2022</t>
  </si>
  <si>
    <t xml:space="preserve"> 29.11.2022</t>
  </si>
  <si>
    <t xml:space="preserve"> 30.11.2022</t>
  </si>
  <si>
    <t xml:space="preserve"> 01.12.2022</t>
  </si>
  <si>
    <t xml:space="preserve"> 04.12.2022</t>
  </si>
  <si>
    <t xml:space="preserve"> 05.12.2022</t>
  </si>
  <si>
    <t xml:space="preserve"> 06.12.2022</t>
  </si>
  <si>
    <t xml:space="preserve"> 07.12.2022</t>
  </si>
  <si>
    <t xml:space="preserve"> 08.12.2022</t>
  </si>
  <si>
    <t xml:space="preserve"> 11.12.2022</t>
  </si>
  <si>
    <t xml:space="preserve"> 12.12.2022</t>
  </si>
  <si>
    <t xml:space="preserve"> 13.12.2022</t>
  </si>
  <si>
    <t xml:space="preserve"> 14.12.2022</t>
  </si>
  <si>
    <t xml:space="preserve"> 15.12.2022</t>
  </si>
  <si>
    <t xml:space="preserve"> 16.12.2022</t>
  </si>
  <si>
    <t xml:space="preserve"> 19.12.2022</t>
  </si>
  <si>
    <t xml:space="preserve"> 20.12.2022</t>
  </si>
  <si>
    <t xml:space="preserve"> 21.12.2022</t>
  </si>
  <si>
    <t xml:space="preserve"> 23.12.2022</t>
  </si>
  <si>
    <t xml:space="preserve"> 27.12.2022</t>
  </si>
  <si>
    <t xml:space="preserve"> 28.12.2022</t>
  </si>
  <si>
    <t xml:space="preserve"> 29.12.2022</t>
  </si>
  <si>
    <t xml:space="preserve"> 30.12.2022</t>
  </si>
  <si>
    <t xml:space="preserve"> 02.01.2023</t>
  </si>
  <si>
    <t xml:space="preserve"> 03.01.2023</t>
  </si>
  <si>
    <t xml:space="preserve"> 04.01.2023</t>
  </si>
  <si>
    <t xml:space="preserve"> 05.01.2023</t>
  </si>
  <si>
    <t xml:space="preserve"> 06.01.2023</t>
  </si>
  <si>
    <t xml:space="preserve"> 09.01.2023</t>
  </si>
  <si>
    <t xml:space="preserve"> 11.01.2023</t>
  </si>
  <si>
    <t xml:space="preserve"> 12.01.2023</t>
  </si>
  <si>
    <t xml:space="preserve"> 13.01.2023</t>
  </si>
  <si>
    <t xml:space="preserve"> 15.01.2023</t>
  </si>
  <si>
    <t xml:space="preserve"> 16.01.2023</t>
  </si>
  <si>
    <t xml:space="preserve"> 17.01.2023</t>
  </si>
  <si>
    <t xml:space="preserve"> 18.01.2023</t>
  </si>
  <si>
    <t xml:space="preserve"> 19.01.2023</t>
  </si>
  <si>
    <t xml:space="preserve"> 22.01.2023</t>
  </si>
  <si>
    <t xml:space="preserve"> 23.01.2023</t>
  </si>
  <si>
    <t xml:space="preserve"> 24.01.2023</t>
  </si>
  <si>
    <t xml:space="preserve"> 25.01.2023</t>
  </si>
  <si>
    <t xml:space="preserve"> 26.01.2023</t>
  </si>
  <si>
    <t xml:space="preserve"> 27.01.2023</t>
  </si>
  <si>
    <t xml:space="preserve"> 30.01.2023</t>
  </si>
  <si>
    <t xml:space="preserve"> 31.01.2023</t>
  </si>
  <si>
    <t xml:space="preserve"> 01.02.2023</t>
  </si>
  <si>
    <t xml:space="preserve"> 02.02.2023</t>
  </si>
  <si>
    <t xml:space="preserve"> 05.02.2023</t>
  </si>
  <si>
    <t xml:space="preserve"> 06.02.2023</t>
  </si>
  <si>
    <t xml:space="preserve"> 07.02.2023</t>
  </si>
  <si>
    <t xml:space="preserve"> 08.02.2023</t>
  </si>
  <si>
    <t xml:space="preserve"> 09.02.2023</t>
  </si>
  <si>
    <t xml:space="preserve"> 12.02.2023</t>
  </si>
  <si>
    <t xml:space="preserve"> 13.02.2023</t>
  </si>
  <si>
    <t xml:space="preserve"> 14.02.2023</t>
  </si>
  <si>
    <t xml:space="preserve"> 15.02.2023</t>
  </si>
  <si>
    <t xml:space="preserve"> 16.02.2023</t>
  </si>
  <si>
    <t xml:space="preserve"> 19.02.2023</t>
  </si>
  <si>
    <t xml:space="preserve"> 20.02.2023</t>
  </si>
  <si>
    <t xml:space="preserve"> 21.02.2023</t>
  </si>
  <si>
    <t xml:space="preserve"> 22.02.2023</t>
  </si>
  <si>
    <t xml:space="preserve"> 23.02.2023</t>
  </si>
  <si>
    <t xml:space="preserve"> 24.02.2023</t>
  </si>
  <si>
    <t xml:space="preserve"> 27.02.2023</t>
  </si>
  <si>
    <t xml:space="preserve"> 28.02.2023</t>
  </si>
  <si>
    <t xml:space="preserve"> 01.03.2023</t>
  </si>
  <si>
    <t xml:space="preserve"> 02.03.2023</t>
  </si>
  <si>
    <t xml:space="preserve"> 05.03.2023</t>
  </si>
  <si>
    <t xml:space="preserve"> 06.03.2023</t>
  </si>
  <si>
    <t xml:space="preserve"> 07.03.2023</t>
  </si>
  <si>
    <t xml:space="preserve"> 08.03.2023</t>
  </si>
  <si>
    <t xml:space="preserve"> 09.03.2023</t>
  </si>
  <si>
    <t xml:space="preserve"> 12.03.2023</t>
  </si>
  <si>
    <t xml:space="preserve"> 13.03.2023</t>
  </si>
  <si>
    <t xml:space="preserve"> 14.03.2023</t>
  </si>
  <si>
    <t xml:space="preserve"> 15.03.2023</t>
  </si>
  <si>
    <t xml:space="preserve"> 16.03.2023</t>
  </si>
  <si>
    <t xml:space="preserve"> 19.03.2023</t>
  </si>
  <si>
    <t xml:space="preserve"> 20.03.2023</t>
  </si>
  <si>
    <t xml:space="preserve"> 21.03.2023</t>
  </si>
  <si>
    <t xml:space="preserve"> 22.03.2023</t>
  </si>
  <si>
    <t xml:space="preserve"> 23.03.2023</t>
  </si>
  <si>
    <t xml:space="preserve"> 24.03.2023</t>
  </si>
  <si>
    <t xml:space="preserve"> 27.03.2023</t>
  </si>
  <si>
    <t xml:space="preserve"> 28.03.2023</t>
  </si>
  <si>
    <t xml:space="preserve"> 29.03.2023</t>
  </si>
  <si>
    <t xml:space="preserve"> 30.03.2023</t>
  </si>
  <si>
    <t xml:space="preserve"> 02.04.2023</t>
  </si>
  <si>
    <t xml:space="preserve"> 03.04.2023</t>
  </si>
  <si>
    <t xml:space="preserve"> 04.04.2023</t>
  </si>
  <si>
    <t xml:space="preserve"> 05.04.2023</t>
  </si>
  <si>
    <t xml:space="preserve"> 10.04.2023</t>
  </si>
  <si>
    <t xml:space="preserve"> 11.04.2023</t>
  </si>
  <si>
    <t xml:space="preserve"> 12.04.2023</t>
  </si>
  <si>
    <t xml:space="preserve"> 13.04.2023</t>
  </si>
  <si>
    <t xml:space="preserve"> 16.04.2023</t>
  </si>
  <si>
    <t xml:space="preserve"> 17.04.2023</t>
  </si>
  <si>
    <t xml:space="preserve"> 18.04.2023</t>
  </si>
  <si>
    <t xml:space="preserve"> 19.04.2023</t>
  </si>
  <si>
    <t xml:space="preserve"> 20.04.2023</t>
  </si>
  <si>
    <t xml:space="preserve"> 21.04.2023</t>
  </si>
  <si>
    <t xml:space="preserve"> 24.04.2023</t>
  </si>
  <si>
    <t xml:space="preserve"> 25.04.2023</t>
  </si>
  <si>
    <t xml:space="preserve"> 26.04.2023</t>
  </si>
  <si>
    <t xml:space="preserve"> 27.04.2023</t>
  </si>
  <si>
    <t xml:space="preserve"> 01.05.2023</t>
  </si>
  <si>
    <t xml:space="preserve"> 02.05.2023</t>
  </si>
  <si>
    <t xml:space="preserve"> 03.05.2023</t>
  </si>
  <si>
    <t xml:space="preserve"> 04.05.2023</t>
  </si>
  <si>
    <t xml:space="preserve"> 08.05.2023</t>
  </si>
  <si>
    <t xml:space="preserve"> 09.05.2023</t>
  </si>
  <si>
    <t xml:space="preserve"> 10.05.2023</t>
  </si>
  <si>
    <t xml:space="preserve"> 11.05.2023</t>
  </si>
  <si>
    <t xml:space="preserve"> 14.05.2023</t>
  </si>
  <si>
    <t xml:space="preserve"> 15.05.2023</t>
  </si>
  <si>
    <t xml:space="preserve"> 16.05.2023</t>
  </si>
  <si>
    <t xml:space="preserve"> 17.05.2023</t>
  </si>
  <si>
    <t xml:space="preserve"> 18.05.2023</t>
  </si>
  <si>
    <t xml:space="preserve"> 19.05.2023</t>
  </si>
  <si>
    <t xml:space="preserve"> 22.05.2023</t>
  </si>
  <si>
    <t xml:space="preserve"> 23.05.2023</t>
  </si>
  <si>
    <t xml:space="preserve"> 24.05.2023</t>
  </si>
  <si>
    <t xml:space="preserve"> 25.05.2023</t>
  </si>
  <si>
    <t xml:space="preserve"> 28.05.2023</t>
  </si>
  <si>
    <t xml:space="preserve"> 29.05.2023</t>
  </si>
  <si>
    <t xml:space="preserve"> 30.05.2023</t>
  </si>
  <si>
    <t xml:space="preserve"> 31.05.2023</t>
  </si>
  <si>
    <t xml:space="preserve"> 01.06.2023</t>
  </si>
  <si>
    <t xml:space="preserve"> 04.06.2023</t>
  </si>
  <si>
    <t xml:space="preserve"> 05.06.2023</t>
  </si>
  <si>
    <t xml:space="preserve"> 06.06.2023</t>
  </si>
  <si>
    <t xml:space="preserve"> 07.06.2023</t>
  </si>
  <si>
    <t xml:space="preserve"> 08.06.2023</t>
  </si>
  <si>
    <t xml:space="preserve"> 11.06.2023</t>
  </si>
  <si>
    <t xml:space="preserve"> 12.06.2023</t>
  </si>
  <si>
    <t xml:space="preserve"> 13.06.2023</t>
  </si>
  <si>
    <t xml:space="preserve"> 14.06.2023</t>
  </si>
  <si>
    <t xml:space="preserve"> 15.06.2023</t>
  </si>
  <si>
    <t xml:space="preserve"> 16.06.2023</t>
  </si>
  <si>
    <t xml:space="preserve"> 19.06.2023</t>
  </si>
  <si>
    <t xml:space="preserve"> 20.06.2023</t>
  </si>
  <si>
    <t xml:space="preserve"> 21.06.2023</t>
  </si>
  <si>
    <t xml:space="preserve"> 22.06.2023</t>
  </si>
  <si>
    <t xml:space="preserve"> 23.06.2023</t>
  </si>
  <si>
    <t xml:space="preserve"> 26.06.2023</t>
  </si>
  <si>
    <t xml:space="preserve"> 27.06.2023</t>
  </si>
  <si>
    <t xml:space="preserve"> 28.06.2023</t>
  </si>
  <si>
    <t xml:space="preserve"> 02.07.2023</t>
  </si>
  <si>
    <t xml:space="preserve"> 03.07.2023</t>
  </si>
  <si>
    <t xml:space="preserve"> 06.07.2023</t>
  </si>
  <si>
    <t xml:space="preserve"> 09.07.2023</t>
  </si>
  <si>
    <t xml:space="preserve"> 10.07.2023</t>
  </si>
  <si>
    <t xml:space="preserve"> 11.07.2023</t>
  </si>
  <si>
    <t xml:space="preserve"> 12.07.2023</t>
  </si>
  <si>
    <t xml:space="preserve"> 13.07.2023</t>
  </si>
  <si>
    <t xml:space="preserve"> 14.07.2023</t>
  </si>
  <si>
    <t xml:space="preserve"> 07.08.2023</t>
  </si>
  <si>
    <t xml:space="preserve"> 08.08.2023</t>
  </si>
  <si>
    <t xml:space="preserve"> 09.08.2023</t>
  </si>
  <si>
    <t xml:space="preserve"> 10.08.2023</t>
  </si>
  <si>
    <t xml:space="preserve"> 11.08.2023</t>
  </si>
  <si>
    <t xml:space="preserve"> 14.08.2023</t>
  </si>
  <si>
    <t xml:space="preserve"> 15.08.2023</t>
  </si>
  <si>
    <t xml:space="preserve"> 16.08.2023</t>
  </si>
  <si>
    <t xml:space="preserve"> 17.08.2023</t>
  </si>
  <si>
    <t xml:space="preserve"> 20.08.2023</t>
  </si>
  <si>
    <t xml:space="preserve"> 21.08.2023</t>
  </si>
  <si>
    <t xml:space="preserve"> 22.08.2023</t>
  </si>
  <si>
    <t xml:space="preserve"> 23.08.2023</t>
  </si>
  <si>
    <t xml:space="preserve"> 24.08.2023</t>
  </si>
  <si>
    <t xml:space="preserve"> 27.08.2023</t>
  </si>
  <si>
    <t xml:space="preserve"> 28.08.2023</t>
  </si>
  <si>
    <t xml:space="preserve"> 29.08.2023</t>
  </si>
  <si>
    <t xml:space="preserve"> 30.08.2023</t>
  </si>
  <si>
    <t xml:space="preserve"> 31.08.2023</t>
  </si>
  <si>
    <t xml:space="preserve"> 03.09.2023</t>
  </si>
  <si>
    <t xml:space="preserve"> 04.09.2023</t>
  </si>
  <si>
    <t xml:space="preserve"> 05.09.2023</t>
  </si>
  <si>
    <t xml:space="preserve"> 06.09.2023</t>
  </si>
  <si>
    <t xml:space="preserve"> 07.09.2023</t>
  </si>
  <si>
    <t xml:space="preserve"> 08.09.2023</t>
  </si>
  <si>
    <t xml:space="preserve"> 11.09.2023</t>
  </si>
  <si>
    <t xml:space="preserve"> 13.09.2023</t>
  </si>
  <si>
    <t xml:space="preserve"> 15.09.2023</t>
  </si>
  <si>
    <t xml:space="preserve"> 18.09.2023</t>
  </si>
  <si>
    <t xml:space="preserve"> 19.09.2023</t>
  </si>
  <si>
    <t xml:space="preserve"> 20.09.2023</t>
  </si>
  <si>
    <t xml:space="preserve"> 21.09.2023</t>
  </si>
  <si>
    <t xml:space="preserve"> 24.09.2023</t>
  </si>
  <si>
    <t xml:space="preserve"> 25.09.2023</t>
  </si>
  <si>
    <t xml:space="preserve"> 26.09.2023</t>
  </si>
  <si>
    <t xml:space="preserve"> 28.09.2023</t>
  </si>
  <si>
    <t xml:space="preserve"> 01.10.2023</t>
  </si>
  <si>
    <t xml:space="preserve"> 02.10.2023</t>
  </si>
  <si>
    <t xml:space="preserve"> 03.10.2023</t>
  </si>
  <si>
    <t xml:space="preserve"> 04.10.2023</t>
  </si>
  <si>
    <t xml:space="preserve"> 05.10.2023</t>
  </si>
  <si>
    <t xml:space="preserve"> 06.10.2023</t>
  </si>
  <si>
    <t xml:space="preserve"> 09.10.2023</t>
  </si>
  <si>
    <t xml:space="preserve"> 10.10.2023</t>
  </si>
  <si>
    <t xml:space="preserve"> 11.10.2023</t>
  </si>
  <si>
    <t xml:space="preserve"> 12.10.2023</t>
  </si>
  <si>
    <t xml:space="preserve"> 15.10.2023</t>
  </si>
  <si>
    <t xml:space="preserve"> 16.10.2023</t>
  </si>
  <si>
    <t xml:space="preserve"> 17.10.2023</t>
  </si>
  <si>
    <t xml:space="preserve"> 18.10.2023</t>
  </si>
  <si>
    <t xml:space="preserve"> 19.10.2023</t>
  </si>
  <si>
    <t xml:space="preserve"> 22.10.2023</t>
  </si>
  <si>
    <t xml:space="preserve"> 23.10.2023</t>
  </si>
  <si>
    <t xml:space="preserve"> 24.10.2023</t>
  </si>
  <si>
    <t xml:space="preserve"> 25.10.2023</t>
  </si>
  <si>
    <t xml:space="preserve"> 26.10.2023</t>
  </si>
  <si>
    <t xml:space="preserve"> 29.10.2023</t>
  </si>
  <si>
    <t xml:space="preserve"> 30.10.2023</t>
  </si>
  <si>
    <t xml:space="preserve"> 31.10.2023</t>
  </si>
  <si>
    <t xml:space="preserve"> 01.11.2023</t>
  </si>
  <si>
    <t xml:space="preserve"> 02.11.2023</t>
  </si>
  <si>
    <t xml:space="preserve"> 03.11.2023</t>
  </si>
  <si>
    <t xml:space="preserve"> 06.11.2023</t>
  </si>
  <si>
    <t xml:space="preserve"> 07.11.2023</t>
  </si>
  <si>
    <t xml:space="preserve"> 08.11.2023</t>
  </si>
  <si>
    <t xml:space="preserve"> 09.11.2023</t>
  </si>
  <si>
    <t xml:space="preserve"> 12.11.2023</t>
  </si>
  <si>
    <t xml:space="preserve"> 13.11.2023</t>
  </si>
  <si>
    <t xml:space="preserve"> 14.11.2023</t>
  </si>
  <si>
    <t xml:space="preserve"> 15.11.2023</t>
  </si>
  <si>
    <t xml:space="preserve"> 19.11.2023</t>
  </si>
  <si>
    <t xml:space="preserve"> 20.11.2023</t>
  </si>
  <si>
    <t xml:space="preserve"> 21.11.2023</t>
  </si>
  <si>
    <t xml:space="preserve"> 22.11.2023</t>
  </si>
  <si>
    <t xml:space="preserve"> 23.11.2023</t>
  </si>
  <si>
    <t xml:space="preserve"> 26.11.2023</t>
  </si>
  <si>
    <t xml:space="preserve"> 27.11.2023</t>
  </si>
  <si>
    <t xml:space="preserve"> 28.11.2023</t>
  </si>
  <si>
    <t xml:space="preserve"> 29.11.2023</t>
  </si>
  <si>
    <t xml:space="preserve"> 30.11.2023</t>
  </si>
  <si>
    <t xml:space="preserve"> 01.12.2023</t>
  </si>
  <si>
    <t xml:space="preserve"> 04.12.2023</t>
  </si>
  <si>
    <t xml:space="preserve"> 05.12.2023</t>
  </si>
  <si>
    <t xml:space="preserve"> 06.12.2023</t>
  </si>
  <si>
    <t xml:space="preserve"> 07.12.2023</t>
  </si>
  <si>
    <t xml:space="preserve"> 10.12.2023</t>
  </si>
  <si>
    <t xml:space="preserve"> 11.12.2023</t>
  </si>
  <si>
    <t xml:space="preserve"> 12.12.2023</t>
  </si>
  <si>
    <t xml:space="preserve"> 13.12.2023</t>
  </si>
  <si>
    <t xml:space="preserve"> 14.12.2023</t>
  </si>
  <si>
    <t xml:space="preserve"> 17.12.2023</t>
  </si>
  <si>
    <t xml:space="preserve"> 18.12.2023</t>
  </si>
  <si>
    <t xml:space="preserve"> 19.12.2023</t>
  </si>
  <si>
    <t xml:space="preserve"> 20.12.2023</t>
  </si>
  <si>
    <t xml:space="preserve"> 21.12.2023</t>
  </si>
  <si>
    <t xml:space="preserve"> 22.12.2023</t>
  </si>
  <si>
    <t xml:space="preserve"> 27.12.2023</t>
  </si>
  <si>
    <t xml:space="preserve"> 28.12.2023</t>
  </si>
  <si>
    <t xml:space="preserve"> 29.12.2023</t>
  </si>
  <si>
    <t>HHV</t>
  </si>
  <si>
    <t>LHV</t>
  </si>
  <si>
    <r>
      <t>Voda</t>
    </r>
    <r>
      <rPr>
        <vertAlign val="superscript"/>
        <sz val="10"/>
        <color theme="1"/>
        <rFont val="Arial"/>
        <family val="2"/>
        <charset val="238"/>
      </rPr>
      <t>(ar)</t>
    </r>
  </si>
  <si>
    <r>
      <t>Popel</t>
    </r>
    <r>
      <rPr>
        <vertAlign val="superscript"/>
        <sz val="10"/>
        <color theme="1"/>
        <rFont val="Arial"/>
        <family val="2"/>
        <charset val="238"/>
      </rPr>
      <t>(ar)</t>
    </r>
  </si>
  <si>
    <t>průměr</t>
  </si>
  <si>
    <t>medián</t>
  </si>
  <si>
    <t>hnědé uhlí</t>
  </si>
  <si>
    <t>st. odchylka</t>
  </si>
  <si>
    <t>limit detekce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</si>
</sst>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 diagonalUp="1" diagonalDown="1">
      <left/>
      <right/>
      <top/>
      <bottom/>
      <diagonal style="thin">
        <color auto="1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17" fontId="0" fillId="0" borderId="0" xfId="0" applyNumberFormat="1" applyAlignment="1">
      <alignment horizontal="center"/>
    </xf>
    <xf numFmtId="4" fontId="0" fillId="0" borderId="0" xfId="0" applyNumberFormat="1"/>
    <xf numFmtId="4" fontId="0" fillId="0" borderId="1" xfId="0" applyNumberFormat="1" applyBorder="1"/>
    <xf numFmtId="3" fontId="0" fillId="0" borderId="0" xfId="0" applyNumberFormat="1"/>
    <xf numFmtId="4" fontId="0" fillId="0" borderId="0" xfId="0" applyNumberFormat="1" applyAlignment="1">
      <alignment horizontal="center"/>
    </xf>
    <xf numFmtId="4" fontId="0" fillId="0" borderId="2" xfId="0" applyNumberForma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7C3B5-6084-445D-BBCD-E5D375BE966F}">
  <dimension ref="A1:Q46"/>
  <sheetViews>
    <sheetView workbookViewId="0">
      <selection activeCell="X13" sqref="X13"/>
    </sheetView>
  </sheetViews>
  <sheetFormatPr defaultRowHeight="13.2" x14ac:dyDescent="0.25"/>
  <cols>
    <col min="3" max="3" width="14.109375" bestFit="1" customWidth="1"/>
    <col min="4" max="7" width="9" bestFit="1" customWidth="1"/>
    <col min="9" max="12" width="9" bestFit="1" customWidth="1"/>
    <col min="13" max="14" width="9" customWidth="1"/>
    <col min="15" max="15" width="11.88671875" bestFit="1" customWidth="1"/>
    <col min="16" max="17" width="9" customWidth="1"/>
  </cols>
  <sheetData>
    <row r="1" spans="1:17" x14ac:dyDescent="0.25">
      <c r="A1" s="1"/>
      <c r="B1" s="1"/>
      <c r="C1" s="1" t="s">
        <v>761</v>
      </c>
      <c r="D1" s="11" t="s">
        <v>759</v>
      </c>
      <c r="E1" s="11"/>
      <c r="F1" s="11"/>
      <c r="G1" s="11"/>
      <c r="H1" s="11"/>
      <c r="I1" s="11"/>
      <c r="J1" s="11"/>
      <c r="K1" s="11"/>
      <c r="L1" s="11"/>
      <c r="M1" s="2"/>
      <c r="N1" s="2"/>
      <c r="O1" s="2"/>
      <c r="P1" s="2"/>
      <c r="Q1" s="2"/>
    </row>
    <row r="2" spans="1:17" x14ac:dyDescent="0.25">
      <c r="A2" s="2"/>
      <c r="B2" s="2"/>
      <c r="C2" s="2"/>
      <c r="D2" s="3">
        <v>44256</v>
      </c>
      <c r="E2" s="3">
        <v>44562</v>
      </c>
      <c r="F2" s="3">
        <v>44593</v>
      </c>
      <c r="G2" s="3">
        <v>44621</v>
      </c>
      <c r="H2" s="3">
        <v>44652</v>
      </c>
      <c r="I2" s="3">
        <v>44927</v>
      </c>
      <c r="J2" s="3">
        <v>44958</v>
      </c>
      <c r="K2" s="3">
        <v>44986</v>
      </c>
      <c r="L2" s="3">
        <v>45017</v>
      </c>
      <c r="M2" s="4" t="s">
        <v>757</v>
      </c>
      <c r="N2" s="4" t="s">
        <v>758</v>
      </c>
      <c r="O2" s="4" t="s">
        <v>760</v>
      </c>
      <c r="P2" s="4" t="s">
        <v>0</v>
      </c>
      <c r="Q2" s="4" t="s">
        <v>1</v>
      </c>
    </row>
    <row r="3" spans="1:17" ht="15.6" x14ac:dyDescent="0.25">
      <c r="A3" t="s">
        <v>2</v>
      </c>
      <c r="B3" t="s">
        <v>3</v>
      </c>
      <c r="C3">
        <v>0.1</v>
      </c>
      <c r="D3" s="5">
        <v>0.02</v>
      </c>
      <c r="E3" s="5">
        <v>0.02</v>
      </c>
      <c r="F3" s="5">
        <v>0.02</v>
      </c>
      <c r="G3" s="5">
        <v>0.04</v>
      </c>
      <c r="H3" s="5">
        <v>0.05</v>
      </c>
      <c r="I3" s="5">
        <v>0.02</v>
      </c>
      <c r="J3" s="5"/>
      <c r="K3" s="5">
        <v>0.01</v>
      </c>
      <c r="L3" s="5"/>
      <c r="M3" s="5">
        <f>AVERAGE(D3:L3)</f>
        <v>2.5714285714285717E-2</v>
      </c>
      <c r="N3" s="5">
        <f>MEDIAN(D3:L3)</f>
        <v>0.02</v>
      </c>
      <c r="O3" s="5">
        <f>_xlfn.STDEV.P(D3:L3)</f>
        <v>1.2936264483053456E-2</v>
      </c>
      <c r="P3" s="5">
        <f>MIN(D3:L3)</f>
        <v>0.01</v>
      </c>
      <c r="Q3" s="5">
        <f>MAX(D3:L3)</f>
        <v>0.05</v>
      </c>
    </row>
    <row r="4" spans="1:17" ht="15.6" x14ac:dyDescent="0.25">
      <c r="A4" t="s">
        <v>4</v>
      </c>
      <c r="B4" t="s">
        <v>3</v>
      </c>
      <c r="C4">
        <v>0.1</v>
      </c>
      <c r="D4" s="5">
        <v>0.01</v>
      </c>
      <c r="E4" s="5">
        <v>0.02</v>
      </c>
      <c r="F4" s="5">
        <v>0.01</v>
      </c>
      <c r="G4" s="5">
        <v>0.02</v>
      </c>
      <c r="H4" s="5">
        <v>0.02</v>
      </c>
      <c r="I4" s="5">
        <v>0.02</v>
      </c>
      <c r="J4" s="5">
        <v>0.02</v>
      </c>
      <c r="K4" s="5">
        <v>0.01</v>
      </c>
      <c r="L4" s="5"/>
      <c r="M4" s="5">
        <f t="shared" ref="M4:M46" si="0">AVERAGE(D4:L4)</f>
        <v>1.6250000000000001E-2</v>
      </c>
      <c r="N4" s="5">
        <f t="shared" ref="N4:N46" si="1">MEDIAN(D4:L4)</f>
        <v>0.02</v>
      </c>
      <c r="O4" s="5">
        <f t="shared" ref="O4:O46" si="2">_xlfn.STDEV.P(D4:L4)</f>
        <v>4.8412291827592676E-3</v>
      </c>
      <c r="P4" s="5">
        <f t="shared" ref="P4:P46" si="3">MIN(D4:L4)</f>
        <v>0.01</v>
      </c>
      <c r="Q4" s="5">
        <f t="shared" ref="Q4:Q46" si="4">MAX(D4:L4)</f>
        <v>0.02</v>
      </c>
    </row>
    <row r="5" spans="1:17" ht="15.6" x14ac:dyDescent="0.25">
      <c r="A5" t="s">
        <v>5</v>
      </c>
      <c r="B5" t="s">
        <v>3</v>
      </c>
      <c r="C5">
        <v>0.1</v>
      </c>
      <c r="D5" s="5">
        <v>0.78</v>
      </c>
      <c r="E5" s="5">
        <v>0.92</v>
      </c>
      <c r="F5" s="5">
        <v>0.87</v>
      </c>
      <c r="G5" s="5">
        <v>0.94</v>
      </c>
      <c r="H5" s="5">
        <v>1.06</v>
      </c>
      <c r="I5" s="5">
        <v>0.93</v>
      </c>
      <c r="J5" s="5">
        <v>1.05</v>
      </c>
      <c r="K5" s="5">
        <v>0.52</v>
      </c>
      <c r="L5" s="5">
        <v>0.57999999999999996</v>
      </c>
      <c r="M5" s="5">
        <f t="shared" si="0"/>
        <v>0.85000000000000009</v>
      </c>
      <c r="N5" s="5">
        <f t="shared" si="1"/>
        <v>0.92</v>
      </c>
      <c r="O5" s="5">
        <f t="shared" si="2"/>
        <v>0.17969109295924743</v>
      </c>
      <c r="P5" s="5">
        <f t="shared" si="3"/>
        <v>0.52</v>
      </c>
      <c r="Q5" s="5">
        <f t="shared" si="4"/>
        <v>1.06</v>
      </c>
    </row>
    <row r="6" spans="1:17" ht="15.6" x14ac:dyDescent="0.25">
      <c r="A6" t="s">
        <v>6</v>
      </c>
      <c r="B6" t="s">
        <v>3</v>
      </c>
      <c r="C6">
        <v>0.1</v>
      </c>
      <c r="D6" s="5">
        <v>0.92</v>
      </c>
      <c r="E6" s="5">
        <v>0.97</v>
      </c>
      <c r="F6" s="5">
        <v>0.95</v>
      </c>
      <c r="G6" s="5">
        <v>1.02</v>
      </c>
      <c r="H6" s="5">
        <v>0.87</v>
      </c>
      <c r="I6" s="5">
        <v>0.88</v>
      </c>
      <c r="J6" s="5">
        <v>1.03</v>
      </c>
      <c r="K6" s="5">
        <v>0.79</v>
      </c>
      <c r="L6" s="5">
        <v>0.9</v>
      </c>
      <c r="M6" s="5">
        <f t="shared" si="0"/>
        <v>0.92555555555555558</v>
      </c>
      <c r="N6" s="5">
        <f t="shared" si="1"/>
        <v>0.92</v>
      </c>
      <c r="O6" s="5">
        <f t="shared" si="2"/>
        <v>7.1973932180896205E-2</v>
      </c>
      <c r="P6" s="5">
        <f t="shared" si="3"/>
        <v>0.79</v>
      </c>
      <c r="Q6" s="5">
        <f t="shared" si="4"/>
        <v>1.03</v>
      </c>
    </row>
    <row r="7" spans="1:17" ht="15.6" x14ac:dyDescent="0.25">
      <c r="A7" t="s">
        <v>7</v>
      </c>
      <c r="B7" t="s">
        <v>3</v>
      </c>
      <c r="C7">
        <v>5</v>
      </c>
      <c r="D7" s="5">
        <v>22.4</v>
      </c>
      <c r="E7" s="5">
        <v>17</v>
      </c>
      <c r="F7" s="5">
        <v>23.4</v>
      </c>
      <c r="G7" s="5">
        <v>16.5</v>
      </c>
      <c r="H7" s="5">
        <v>17</v>
      </c>
      <c r="I7" s="5">
        <v>17.2</v>
      </c>
      <c r="J7" s="5">
        <v>18.7</v>
      </c>
      <c r="K7" s="5">
        <v>18.8</v>
      </c>
      <c r="L7" s="5">
        <v>17.100000000000001</v>
      </c>
      <c r="M7" s="5">
        <f t="shared" si="0"/>
        <v>18.677777777777777</v>
      </c>
      <c r="N7" s="5">
        <f t="shared" si="1"/>
        <v>17.2</v>
      </c>
      <c r="O7" s="5">
        <f t="shared" si="2"/>
        <v>2.3855014743132408</v>
      </c>
      <c r="P7" s="5">
        <f t="shared" si="3"/>
        <v>16.5</v>
      </c>
      <c r="Q7" s="5">
        <f t="shared" si="4"/>
        <v>23.4</v>
      </c>
    </row>
    <row r="8" spans="1:17" ht="16.8" x14ac:dyDescent="0.35">
      <c r="A8" t="s">
        <v>45</v>
      </c>
      <c r="B8" t="s">
        <v>3</v>
      </c>
      <c r="C8">
        <v>0.1</v>
      </c>
      <c r="D8" s="5">
        <v>0.78</v>
      </c>
      <c r="E8" s="5">
        <v>0.92</v>
      </c>
      <c r="F8" s="5">
        <v>0.87</v>
      </c>
      <c r="G8" s="5">
        <v>0.94</v>
      </c>
      <c r="H8" s="5">
        <v>1.06</v>
      </c>
      <c r="I8" s="5">
        <v>0.93</v>
      </c>
      <c r="J8" s="5">
        <v>1.05</v>
      </c>
      <c r="K8" s="5">
        <v>0.52</v>
      </c>
      <c r="L8" s="5">
        <v>0.57999999999999996</v>
      </c>
      <c r="M8" s="5">
        <f t="shared" si="0"/>
        <v>0.85000000000000009</v>
      </c>
      <c r="N8" s="5">
        <f t="shared" si="1"/>
        <v>0.92</v>
      </c>
      <c r="O8" s="5">
        <f t="shared" si="2"/>
        <v>0.17969109295924743</v>
      </c>
      <c r="P8" s="5">
        <f t="shared" si="3"/>
        <v>0.52</v>
      </c>
      <c r="Q8" s="5">
        <f t="shared" si="4"/>
        <v>1.06</v>
      </c>
    </row>
    <row r="9" spans="1:17" ht="15.6" x14ac:dyDescent="0.25">
      <c r="A9" t="s">
        <v>8</v>
      </c>
      <c r="B9" t="s">
        <v>3</v>
      </c>
      <c r="C9">
        <v>0.1</v>
      </c>
      <c r="D9" s="5">
        <v>69.599999999999994</v>
      </c>
      <c r="E9" s="5">
        <v>69.8</v>
      </c>
      <c r="F9" s="5">
        <v>68.599999999999994</v>
      </c>
      <c r="G9" s="5">
        <v>67.2</v>
      </c>
      <c r="H9" s="5">
        <v>64.7</v>
      </c>
      <c r="I9" s="5">
        <v>66.400000000000006</v>
      </c>
      <c r="J9" s="5">
        <v>67.599999999999994</v>
      </c>
      <c r="K9" s="5">
        <v>66.400000000000006</v>
      </c>
      <c r="L9" s="5">
        <v>70.400000000000006</v>
      </c>
      <c r="M9" s="5">
        <f t="shared" si="0"/>
        <v>67.855555555555554</v>
      </c>
      <c r="N9" s="5">
        <f t="shared" si="1"/>
        <v>67.599999999999994</v>
      </c>
      <c r="O9" s="5">
        <f t="shared" si="2"/>
        <v>1.7808307119688134</v>
      </c>
      <c r="P9" s="5">
        <f t="shared" si="3"/>
        <v>64.7</v>
      </c>
      <c r="Q9" s="5">
        <f t="shared" si="4"/>
        <v>70.400000000000006</v>
      </c>
    </row>
    <row r="10" spans="1:17" ht="15.6" x14ac:dyDescent="0.25">
      <c r="A10" t="s">
        <v>9</v>
      </c>
      <c r="B10" t="s">
        <v>3</v>
      </c>
      <c r="C10">
        <v>0.1</v>
      </c>
      <c r="D10" s="5">
        <v>6.3</v>
      </c>
      <c r="E10" s="5">
        <v>5.82</v>
      </c>
      <c r="F10" s="5">
        <v>6.18</v>
      </c>
      <c r="G10" s="5">
        <v>6.23</v>
      </c>
      <c r="H10" s="5">
        <v>5.98</v>
      </c>
      <c r="I10" s="5">
        <v>5.63</v>
      </c>
      <c r="J10" s="5">
        <v>5.74</v>
      </c>
      <c r="K10" s="5">
        <v>5.55</v>
      </c>
      <c r="L10" s="5">
        <v>5.57</v>
      </c>
      <c r="M10" s="5">
        <f t="shared" si="0"/>
        <v>5.8888888888888893</v>
      </c>
      <c r="N10" s="5">
        <f t="shared" si="1"/>
        <v>5.82</v>
      </c>
      <c r="O10" s="5">
        <f t="shared" si="2"/>
        <v>0.27666443551086073</v>
      </c>
      <c r="P10" s="5">
        <f t="shared" si="3"/>
        <v>5.55</v>
      </c>
      <c r="Q10" s="5">
        <f t="shared" si="4"/>
        <v>6.3</v>
      </c>
    </row>
    <row r="11" spans="1:17" x14ac:dyDescent="0.25"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5.6" x14ac:dyDescent="0.25">
      <c r="A12" t="s">
        <v>10</v>
      </c>
      <c r="B12" t="s">
        <v>11</v>
      </c>
      <c r="C12">
        <v>0.5</v>
      </c>
      <c r="D12" s="6"/>
      <c r="E12" s="6"/>
      <c r="F12" s="5"/>
      <c r="G12" s="5"/>
      <c r="H12" s="5"/>
      <c r="I12" s="5"/>
      <c r="J12" s="5"/>
      <c r="K12" s="5"/>
      <c r="L12" s="5"/>
      <c r="M12" s="5">
        <v>0</v>
      </c>
      <c r="N12" s="5">
        <v>0</v>
      </c>
      <c r="O12" s="5">
        <v>0</v>
      </c>
      <c r="P12" s="5">
        <f t="shared" si="3"/>
        <v>0</v>
      </c>
      <c r="Q12" s="5">
        <f t="shared" si="4"/>
        <v>0</v>
      </c>
    </row>
    <row r="13" spans="1:17" ht="15.6" x14ac:dyDescent="0.25">
      <c r="A13" t="s">
        <v>12</v>
      </c>
      <c r="B13" t="s">
        <v>11</v>
      </c>
      <c r="C13">
        <v>1</v>
      </c>
      <c r="D13" s="6"/>
      <c r="E13" s="6"/>
      <c r="F13" s="7">
        <v>3650</v>
      </c>
      <c r="G13" s="7">
        <v>3700</v>
      </c>
      <c r="H13" s="7">
        <v>4130</v>
      </c>
      <c r="I13" s="7">
        <v>5000</v>
      </c>
      <c r="J13" s="7">
        <v>3450</v>
      </c>
      <c r="K13" s="7">
        <v>4190</v>
      </c>
      <c r="L13" s="7">
        <v>1520</v>
      </c>
      <c r="M13" s="7">
        <f t="shared" si="0"/>
        <v>3662.8571428571427</v>
      </c>
      <c r="N13" s="7">
        <f t="shared" si="1"/>
        <v>3700</v>
      </c>
      <c r="O13" s="7">
        <f t="shared" si="2"/>
        <v>994.46632185616147</v>
      </c>
      <c r="P13" s="7">
        <f t="shared" si="3"/>
        <v>1520</v>
      </c>
      <c r="Q13" s="7">
        <f t="shared" si="4"/>
        <v>5000</v>
      </c>
    </row>
    <row r="14" spans="1:17" ht="15.6" x14ac:dyDescent="0.25">
      <c r="A14" t="s">
        <v>13</v>
      </c>
      <c r="B14" t="s">
        <v>11</v>
      </c>
      <c r="C14">
        <v>0.5</v>
      </c>
      <c r="D14" s="5">
        <v>2.7</v>
      </c>
      <c r="E14" s="5">
        <v>4.01</v>
      </c>
      <c r="F14" s="5">
        <v>5.17</v>
      </c>
      <c r="G14" s="5">
        <v>3.76</v>
      </c>
      <c r="H14" s="5">
        <v>8.31</v>
      </c>
      <c r="I14" s="5">
        <v>1.07</v>
      </c>
      <c r="J14" s="5">
        <v>6.3</v>
      </c>
      <c r="K14" s="5">
        <v>2.95</v>
      </c>
      <c r="L14" s="5">
        <v>0.62</v>
      </c>
      <c r="M14" s="5">
        <f t="shared" si="0"/>
        <v>3.8766666666666669</v>
      </c>
      <c r="N14" s="5">
        <f t="shared" si="1"/>
        <v>3.76</v>
      </c>
      <c r="O14" s="5">
        <f t="shared" si="2"/>
        <v>2.3083808659366034</v>
      </c>
      <c r="P14" s="5">
        <f t="shared" si="3"/>
        <v>0.62</v>
      </c>
      <c r="Q14" s="5">
        <f t="shared" si="4"/>
        <v>8.31</v>
      </c>
    </row>
    <row r="15" spans="1:17" ht="15.6" x14ac:dyDescent="0.25">
      <c r="A15" t="s">
        <v>14</v>
      </c>
      <c r="B15" t="s">
        <v>11</v>
      </c>
      <c r="C15">
        <v>1</v>
      </c>
      <c r="D15" s="6"/>
      <c r="E15" s="6"/>
      <c r="F15" s="5">
        <v>21.9</v>
      </c>
      <c r="G15" s="5">
        <v>27.3</v>
      </c>
      <c r="H15" s="5">
        <v>19.399999999999999</v>
      </c>
      <c r="I15" s="5">
        <v>18.399999999999999</v>
      </c>
      <c r="J15" s="5">
        <v>28.1</v>
      </c>
      <c r="K15" s="5">
        <v>25.6</v>
      </c>
      <c r="L15" s="5">
        <v>13.2</v>
      </c>
      <c r="M15" s="5">
        <f t="shared" si="0"/>
        <v>21.985714285714284</v>
      </c>
      <c r="N15" s="5">
        <f t="shared" si="1"/>
        <v>21.9</v>
      </c>
      <c r="O15" s="5">
        <f t="shared" si="2"/>
        <v>5.0061187051243747</v>
      </c>
      <c r="P15" s="5">
        <f t="shared" si="3"/>
        <v>13.2</v>
      </c>
      <c r="Q15" s="5">
        <f t="shared" si="4"/>
        <v>28.1</v>
      </c>
    </row>
    <row r="16" spans="1:17" ht="15.6" x14ac:dyDescent="0.25">
      <c r="A16" t="s">
        <v>15</v>
      </c>
      <c r="B16" t="s">
        <v>11</v>
      </c>
      <c r="C16">
        <v>0.2</v>
      </c>
      <c r="D16" s="5">
        <v>43.6</v>
      </c>
      <c r="E16" s="6"/>
      <c r="F16" s="5">
        <v>49.5</v>
      </c>
      <c r="G16" s="5">
        <v>58.2</v>
      </c>
      <c r="H16" s="5">
        <v>46.6</v>
      </c>
      <c r="I16" s="5">
        <v>64.400000000000006</v>
      </c>
      <c r="J16" s="5">
        <v>63.4</v>
      </c>
      <c r="K16" s="5">
        <v>65.900000000000006</v>
      </c>
      <c r="L16" s="5">
        <v>32.6</v>
      </c>
      <c r="M16" s="5">
        <f t="shared" si="0"/>
        <v>53.025000000000006</v>
      </c>
      <c r="N16" s="5">
        <f t="shared" si="1"/>
        <v>53.85</v>
      </c>
      <c r="O16" s="5">
        <f t="shared" si="2"/>
        <v>11.120336101035765</v>
      </c>
      <c r="P16" s="5">
        <f t="shared" si="3"/>
        <v>32.6</v>
      </c>
      <c r="Q16" s="5">
        <f t="shared" si="4"/>
        <v>65.900000000000006</v>
      </c>
    </row>
    <row r="17" spans="1:17" ht="15.6" x14ac:dyDescent="0.25">
      <c r="A17" t="s">
        <v>16</v>
      </c>
      <c r="B17" t="s">
        <v>11</v>
      </c>
      <c r="C17">
        <v>0.01</v>
      </c>
      <c r="D17" s="5">
        <v>8.85</v>
      </c>
      <c r="E17" s="6"/>
      <c r="F17" s="5">
        <v>2.95</v>
      </c>
      <c r="G17" s="5">
        <v>1.96</v>
      </c>
      <c r="H17" s="5">
        <v>4.62</v>
      </c>
      <c r="I17" s="5">
        <v>2.6</v>
      </c>
      <c r="J17" s="5">
        <v>0.60899999999999999</v>
      </c>
      <c r="K17" s="5">
        <v>9.0299999999999994</v>
      </c>
      <c r="L17" s="5">
        <v>3.82</v>
      </c>
      <c r="M17" s="5">
        <f t="shared" si="0"/>
        <v>4.3048750000000009</v>
      </c>
      <c r="N17" s="5">
        <f t="shared" si="1"/>
        <v>3.3849999999999998</v>
      </c>
      <c r="O17" s="5">
        <f t="shared" si="2"/>
        <v>2.898697786830319</v>
      </c>
      <c r="P17" s="5">
        <f t="shared" si="3"/>
        <v>0.60899999999999999</v>
      </c>
      <c r="Q17" s="5">
        <f t="shared" si="4"/>
        <v>9.0299999999999994</v>
      </c>
    </row>
    <row r="18" spans="1:17" ht="15.6" x14ac:dyDescent="0.25">
      <c r="A18" t="s">
        <v>17</v>
      </c>
      <c r="B18" t="s">
        <v>11</v>
      </c>
      <c r="C18">
        <v>1</v>
      </c>
      <c r="D18" s="6"/>
      <c r="E18" s="6"/>
      <c r="F18" s="5"/>
      <c r="G18" s="5"/>
      <c r="H18" s="5"/>
      <c r="I18" s="5"/>
      <c r="J18" s="5"/>
      <c r="K18" s="5"/>
      <c r="L18" s="5"/>
      <c r="M18" s="5">
        <v>0</v>
      </c>
      <c r="N18" s="5">
        <v>0</v>
      </c>
      <c r="O18" s="5">
        <v>0</v>
      </c>
      <c r="P18" s="5">
        <f t="shared" si="3"/>
        <v>0</v>
      </c>
      <c r="Q18" s="5">
        <f t="shared" si="4"/>
        <v>0</v>
      </c>
    </row>
    <row r="19" spans="1:17" ht="15.6" x14ac:dyDescent="0.25">
      <c r="A19" t="s">
        <v>18</v>
      </c>
      <c r="B19" t="s">
        <v>11</v>
      </c>
      <c r="C19">
        <v>50</v>
      </c>
      <c r="D19" s="6"/>
      <c r="E19" s="6"/>
      <c r="F19" s="7">
        <v>3520</v>
      </c>
      <c r="G19" s="7">
        <v>3860</v>
      </c>
      <c r="H19" s="7">
        <v>3520</v>
      </c>
      <c r="I19" s="7">
        <v>3290</v>
      </c>
      <c r="J19" s="7">
        <v>4510</v>
      </c>
      <c r="K19" s="7">
        <v>3430</v>
      </c>
      <c r="L19" s="7">
        <v>1940</v>
      </c>
      <c r="M19" s="7">
        <f t="shared" si="0"/>
        <v>3438.5714285714284</v>
      </c>
      <c r="N19" s="7">
        <f t="shared" si="1"/>
        <v>3520</v>
      </c>
      <c r="O19" s="7">
        <f t="shared" si="2"/>
        <v>717.80276979580583</v>
      </c>
      <c r="P19" s="7">
        <f t="shared" si="3"/>
        <v>1940</v>
      </c>
      <c r="Q19" s="7">
        <f t="shared" si="4"/>
        <v>4510</v>
      </c>
    </row>
    <row r="20" spans="1:17" ht="15.6" x14ac:dyDescent="0.25">
      <c r="A20" t="s">
        <v>19</v>
      </c>
      <c r="B20" t="s">
        <v>11</v>
      </c>
      <c r="C20">
        <v>0.4</v>
      </c>
      <c r="D20" s="6"/>
      <c r="E20" s="6"/>
      <c r="F20" s="5"/>
      <c r="G20" s="5"/>
      <c r="H20" s="5"/>
      <c r="I20" s="5"/>
      <c r="J20" s="5"/>
      <c r="K20" s="5"/>
      <c r="L20" s="5"/>
      <c r="M20" s="5">
        <v>0</v>
      </c>
      <c r="N20" s="5">
        <v>0</v>
      </c>
      <c r="O20" s="5">
        <v>0</v>
      </c>
      <c r="P20" s="5">
        <f t="shared" si="3"/>
        <v>0</v>
      </c>
      <c r="Q20" s="5">
        <f t="shared" si="4"/>
        <v>0</v>
      </c>
    </row>
    <row r="21" spans="1:17" ht="15.6" x14ac:dyDescent="0.25">
      <c r="A21" t="s">
        <v>20</v>
      </c>
      <c r="B21" t="s">
        <v>11</v>
      </c>
      <c r="C21">
        <v>0.2</v>
      </c>
      <c r="D21" s="5">
        <v>3.69</v>
      </c>
      <c r="E21" s="5">
        <v>7.06</v>
      </c>
      <c r="F21" s="5">
        <v>11.4</v>
      </c>
      <c r="G21" s="5">
        <v>6.46</v>
      </c>
      <c r="H21" s="5">
        <v>3.61</v>
      </c>
      <c r="I21" s="5">
        <v>5.75</v>
      </c>
      <c r="J21" s="5">
        <v>8.3699999999999992</v>
      </c>
      <c r="K21" s="5">
        <v>6.22</v>
      </c>
      <c r="L21" s="5">
        <v>2.29</v>
      </c>
      <c r="M21" s="5">
        <f t="shared" si="0"/>
        <v>6.0944444444444441</v>
      </c>
      <c r="N21" s="5">
        <f t="shared" si="1"/>
        <v>6.22</v>
      </c>
      <c r="O21" s="5">
        <f t="shared" si="2"/>
        <v>2.6024565792561427</v>
      </c>
      <c r="P21" s="5">
        <f t="shared" si="3"/>
        <v>2.29</v>
      </c>
      <c r="Q21" s="5">
        <f t="shared" si="4"/>
        <v>11.4</v>
      </c>
    </row>
    <row r="22" spans="1:17" ht="15.6" x14ac:dyDescent="0.25">
      <c r="A22" t="s">
        <v>21</v>
      </c>
      <c r="B22" t="s">
        <v>11</v>
      </c>
      <c r="C22">
        <v>0.5</v>
      </c>
      <c r="D22" s="5">
        <v>7.52</v>
      </c>
      <c r="E22" s="5">
        <v>15</v>
      </c>
      <c r="F22" s="5">
        <v>12.1</v>
      </c>
      <c r="G22" s="5">
        <v>13.9</v>
      </c>
      <c r="H22" s="5">
        <v>10.5</v>
      </c>
      <c r="I22" s="5">
        <v>17.5</v>
      </c>
      <c r="J22" s="5">
        <v>12.3</v>
      </c>
      <c r="K22" s="5">
        <v>15.3</v>
      </c>
      <c r="L22" s="5">
        <v>7.58</v>
      </c>
      <c r="M22" s="5">
        <f t="shared" si="0"/>
        <v>12.41111111111111</v>
      </c>
      <c r="N22" s="5">
        <f t="shared" si="1"/>
        <v>12.3</v>
      </c>
      <c r="O22" s="5">
        <f t="shared" si="2"/>
        <v>3.2349770545105736</v>
      </c>
      <c r="P22" s="5">
        <f t="shared" si="3"/>
        <v>7.52</v>
      </c>
      <c r="Q22" s="5">
        <f t="shared" si="4"/>
        <v>17.5</v>
      </c>
    </row>
    <row r="23" spans="1:17" ht="15.6" x14ac:dyDescent="0.25">
      <c r="A23" t="s">
        <v>22</v>
      </c>
      <c r="B23" t="s">
        <v>11</v>
      </c>
      <c r="C23">
        <v>1</v>
      </c>
      <c r="D23" s="5">
        <v>5.4</v>
      </c>
      <c r="E23" s="5">
        <v>14.6</v>
      </c>
      <c r="F23" s="5">
        <v>12</v>
      </c>
      <c r="G23" s="5">
        <v>11</v>
      </c>
      <c r="H23" s="5">
        <v>10.1</v>
      </c>
      <c r="I23" s="5">
        <v>14.1</v>
      </c>
      <c r="J23" s="5">
        <v>8.1</v>
      </c>
      <c r="K23" s="5">
        <v>10.7</v>
      </c>
      <c r="L23" s="5">
        <v>6.1</v>
      </c>
      <c r="M23" s="5">
        <f t="shared" si="0"/>
        <v>10.233333333333333</v>
      </c>
      <c r="N23" s="5">
        <f t="shared" si="1"/>
        <v>10.7</v>
      </c>
      <c r="O23" s="5">
        <f t="shared" si="2"/>
        <v>3.036079343129519</v>
      </c>
      <c r="P23" s="5">
        <f t="shared" si="3"/>
        <v>5.4</v>
      </c>
      <c r="Q23" s="5">
        <f t="shared" si="4"/>
        <v>14.6</v>
      </c>
    </row>
    <row r="24" spans="1:17" ht="15.6" x14ac:dyDescent="0.25">
      <c r="A24" t="s">
        <v>23</v>
      </c>
      <c r="B24" t="s">
        <v>11</v>
      </c>
      <c r="C24">
        <v>10</v>
      </c>
      <c r="D24" s="5">
        <v>1300</v>
      </c>
      <c r="E24" s="6"/>
      <c r="F24" s="7">
        <v>3420</v>
      </c>
      <c r="G24" s="7">
        <v>3310</v>
      </c>
      <c r="H24" s="7">
        <v>9190</v>
      </c>
      <c r="I24" s="7">
        <v>1010</v>
      </c>
      <c r="J24" s="7">
        <v>2490</v>
      </c>
      <c r="K24" s="7">
        <v>22.7</v>
      </c>
      <c r="L24" s="7">
        <v>1360</v>
      </c>
      <c r="M24" s="7">
        <f t="shared" si="0"/>
        <v>2762.8375000000001</v>
      </c>
      <c r="N24" s="7">
        <f t="shared" si="1"/>
        <v>1925</v>
      </c>
      <c r="O24" s="7">
        <f t="shared" si="2"/>
        <v>2664.646948442467</v>
      </c>
      <c r="P24" s="7">
        <f t="shared" si="3"/>
        <v>22.7</v>
      </c>
      <c r="Q24" s="7">
        <f t="shared" si="4"/>
        <v>9190</v>
      </c>
    </row>
    <row r="25" spans="1:17" ht="15.6" x14ac:dyDescent="0.25">
      <c r="A25" t="s">
        <v>24</v>
      </c>
      <c r="B25" t="s">
        <v>11</v>
      </c>
      <c r="C25">
        <v>0.2</v>
      </c>
      <c r="D25" s="5"/>
      <c r="E25" s="5"/>
      <c r="F25" s="5"/>
      <c r="G25" s="5"/>
      <c r="H25" s="5"/>
      <c r="I25" s="5"/>
      <c r="J25" s="5"/>
      <c r="K25" s="5"/>
      <c r="L25" s="5"/>
      <c r="M25" s="5">
        <v>0</v>
      </c>
      <c r="N25" s="5">
        <v>0</v>
      </c>
      <c r="O25" s="5">
        <v>0</v>
      </c>
      <c r="P25" s="5">
        <v>0</v>
      </c>
      <c r="Q25" s="5">
        <v>0</v>
      </c>
    </row>
    <row r="26" spans="1:17" ht="15.6" x14ac:dyDescent="0.25">
      <c r="A26" t="s">
        <v>25</v>
      </c>
      <c r="B26" t="s">
        <v>11</v>
      </c>
      <c r="C26">
        <v>5</v>
      </c>
      <c r="D26" s="5"/>
      <c r="E26" s="7">
        <v>303</v>
      </c>
      <c r="F26" s="7">
        <v>232</v>
      </c>
      <c r="G26" s="7">
        <v>239</v>
      </c>
      <c r="H26" s="7">
        <v>163</v>
      </c>
      <c r="I26" s="7">
        <v>228</v>
      </c>
      <c r="J26" s="7">
        <v>354</v>
      </c>
      <c r="K26" s="7">
        <v>216</v>
      </c>
      <c r="L26" s="7">
        <v>86.9</v>
      </c>
      <c r="M26" s="5">
        <f t="shared" si="0"/>
        <v>227.73750000000001</v>
      </c>
      <c r="N26" s="5">
        <f t="shared" si="1"/>
        <v>230</v>
      </c>
      <c r="O26" s="5">
        <f t="shared" si="2"/>
        <v>75.759206329989979</v>
      </c>
      <c r="P26" s="5">
        <f t="shared" si="3"/>
        <v>86.9</v>
      </c>
      <c r="Q26" s="5">
        <f t="shared" si="4"/>
        <v>354</v>
      </c>
    </row>
    <row r="27" spans="1:17" ht="15.6" x14ac:dyDescent="0.25">
      <c r="A27" t="s">
        <v>26</v>
      </c>
      <c r="B27" t="s">
        <v>11</v>
      </c>
      <c r="C27">
        <v>1</v>
      </c>
      <c r="D27" s="5">
        <v>1.5</v>
      </c>
      <c r="E27" s="6"/>
      <c r="F27" s="5">
        <v>5.2</v>
      </c>
      <c r="G27" s="5">
        <v>3.6</v>
      </c>
      <c r="H27" s="5">
        <v>5.7</v>
      </c>
      <c r="I27" s="5">
        <v>7.4</v>
      </c>
      <c r="J27" s="5">
        <v>4.2</v>
      </c>
      <c r="K27" s="5">
        <v>5.4</v>
      </c>
      <c r="L27" s="5">
        <v>1.7</v>
      </c>
      <c r="M27" s="5">
        <f t="shared" si="0"/>
        <v>4.3375000000000004</v>
      </c>
      <c r="N27" s="5">
        <f t="shared" si="1"/>
        <v>4.7</v>
      </c>
      <c r="O27" s="5">
        <f t="shared" si="2"/>
        <v>1.8933683608849055</v>
      </c>
      <c r="P27" s="5">
        <f t="shared" si="3"/>
        <v>1.5</v>
      </c>
      <c r="Q27" s="5">
        <f t="shared" si="4"/>
        <v>7.4</v>
      </c>
    </row>
    <row r="28" spans="1:17" ht="15.6" x14ac:dyDescent="0.25">
      <c r="A28" t="s">
        <v>27</v>
      </c>
      <c r="B28" t="s">
        <v>11</v>
      </c>
      <c r="C28">
        <v>5</v>
      </c>
      <c r="D28" s="6"/>
      <c r="E28" s="6"/>
      <c r="F28" s="7">
        <v>861</v>
      </c>
      <c r="G28" s="7">
        <v>940</v>
      </c>
      <c r="H28" s="7">
        <v>907</v>
      </c>
      <c r="I28" s="7">
        <v>974</v>
      </c>
      <c r="J28" s="7">
        <v>1130</v>
      </c>
      <c r="K28" s="7">
        <v>967</v>
      </c>
      <c r="L28" s="7">
        <v>434</v>
      </c>
      <c r="M28" s="5">
        <f t="shared" si="0"/>
        <v>887.57142857142856</v>
      </c>
      <c r="N28" s="5">
        <f t="shared" si="1"/>
        <v>940</v>
      </c>
      <c r="O28" s="5">
        <f t="shared" si="2"/>
        <v>200.75205541937058</v>
      </c>
      <c r="P28" s="5">
        <f t="shared" si="3"/>
        <v>434</v>
      </c>
      <c r="Q28" s="5">
        <f t="shared" si="4"/>
        <v>1130</v>
      </c>
    </row>
    <row r="29" spans="1:17" ht="15.6" x14ac:dyDescent="0.25">
      <c r="A29" t="s">
        <v>28</v>
      </c>
      <c r="B29" t="s">
        <v>11</v>
      </c>
      <c r="C29">
        <v>0.5</v>
      </c>
      <c r="D29" s="5">
        <v>48.9</v>
      </c>
      <c r="E29" s="6"/>
      <c r="F29" s="5">
        <v>75.2</v>
      </c>
      <c r="G29" s="5">
        <v>52.8</v>
      </c>
      <c r="H29" s="5">
        <v>64.599999999999994</v>
      </c>
      <c r="I29" s="5">
        <v>61.4</v>
      </c>
      <c r="J29" s="5">
        <v>63.4</v>
      </c>
      <c r="K29" s="5">
        <v>49.4</v>
      </c>
      <c r="L29" s="5">
        <v>35.6</v>
      </c>
      <c r="M29" s="5">
        <f t="shared" si="0"/>
        <v>56.412499999999994</v>
      </c>
      <c r="N29" s="5">
        <f t="shared" si="1"/>
        <v>57.099999999999994</v>
      </c>
      <c r="O29" s="5">
        <f t="shared" si="2"/>
        <v>11.432020545380446</v>
      </c>
      <c r="P29" s="5">
        <f t="shared" si="3"/>
        <v>35.6</v>
      </c>
      <c r="Q29" s="5">
        <f t="shared" si="4"/>
        <v>75.2</v>
      </c>
    </row>
    <row r="30" spans="1:17" ht="15.6" x14ac:dyDescent="0.25">
      <c r="A30" t="s">
        <v>29</v>
      </c>
      <c r="B30" t="s">
        <v>11</v>
      </c>
      <c r="C30">
        <v>0.4</v>
      </c>
      <c r="D30" s="6"/>
      <c r="E30" s="6"/>
      <c r="F30" s="5"/>
      <c r="G30" s="5"/>
      <c r="H30" s="5"/>
      <c r="I30" s="5"/>
      <c r="J30" s="5"/>
      <c r="K30" s="5"/>
      <c r="L30" s="5"/>
      <c r="M30" s="5">
        <v>0</v>
      </c>
      <c r="N30" s="5">
        <v>0</v>
      </c>
      <c r="O30" s="5">
        <v>0</v>
      </c>
      <c r="P30" s="5">
        <f t="shared" si="3"/>
        <v>0</v>
      </c>
      <c r="Q30" s="5">
        <f t="shared" si="4"/>
        <v>0</v>
      </c>
    </row>
    <row r="31" spans="1:17" ht="15.6" x14ac:dyDescent="0.25">
      <c r="A31" t="s">
        <v>30</v>
      </c>
      <c r="B31" t="s">
        <v>11</v>
      </c>
      <c r="C31">
        <v>15</v>
      </c>
      <c r="D31" s="5"/>
      <c r="E31" s="5">
        <v>556</v>
      </c>
      <c r="F31" s="5">
        <v>590</v>
      </c>
      <c r="G31" s="5">
        <v>598</v>
      </c>
      <c r="H31" s="5">
        <v>542</v>
      </c>
      <c r="I31" s="5">
        <v>636</v>
      </c>
      <c r="J31" s="5">
        <v>566</v>
      </c>
      <c r="K31" s="5">
        <v>630</v>
      </c>
      <c r="L31" s="5">
        <v>308</v>
      </c>
      <c r="M31" s="5">
        <f t="shared" si="0"/>
        <v>553.25</v>
      </c>
      <c r="N31" s="5">
        <f t="shared" si="1"/>
        <v>578</v>
      </c>
      <c r="O31" s="5">
        <f t="shared" si="2"/>
        <v>97.810722827305597</v>
      </c>
      <c r="P31" s="5">
        <f t="shared" si="3"/>
        <v>308</v>
      </c>
      <c r="Q31" s="5">
        <f t="shared" si="4"/>
        <v>636</v>
      </c>
    </row>
    <row r="32" spans="1:17" ht="15.6" x14ac:dyDescent="0.25">
      <c r="A32" t="s">
        <v>31</v>
      </c>
      <c r="B32" t="s">
        <v>11</v>
      </c>
      <c r="C32">
        <v>1</v>
      </c>
      <c r="D32" s="5">
        <v>7.2</v>
      </c>
      <c r="E32" s="5">
        <v>13.4</v>
      </c>
      <c r="F32" s="5">
        <v>13.3</v>
      </c>
      <c r="G32" s="5">
        <v>14.6</v>
      </c>
      <c r="H32" s="5">
        <v>12.7</v>
      </c>
      <c r="I32" s="5">
        <v>13</v>
      </c>
      <c r="J32" s="5">
        <v>14.4</v>
      </c>
      <c r="K32" s="5">
        <v>16.5</v>
      </c>
      <c r="L32" s="5">
        <v>7.4</v>
      </c>
      <c r="M32" s="5">
        <f t="shared" si="0"/>
        <v>12.500000000000002</v>
      </c>
      <c r="N32" s="5">
        <f t="shared" si="1"/>
        <v>13.3</v>
      </c>
      <c r="O32" s="5">
        <f t="shared" si="2"/>
        <v>2.9788140816998441</v>
      </c>
      <c r="P32" s="5">
        <f t="shared" si="3"/>
        <v>7.2</v>
      </c>
      <c r="Q32" s="5">
        <f t="shared" si="4"/>
        <v>16.5</v>
      </c>
    </row>
    <row r="33" spans="1:17" ht="15.6" x14ac:dyDescent="0.25">
      <c r="A33" t="s">
        <v>32</v>
      </c>
      <c r="B33" t="s">
        <v>11</v>
      </c>
      <c r="C33">
        <v>5</v>
      </c>
      <c r="D33" s="5">
        <v>49.7</v>
      </c>
      <c r="E33" s="6"/>
      <c r="F33" s="5">
        <v>104</v>
      </c>
      <c r="G33" s="5">
        <v>132</v>
      </c>
      <c r="H33" s="5">
        <v>72.400000000000006</v>
      </c>
      <c r="I33" s="5">
        <v>95.7</v>
      </c>
      <c r="J33" s="5">
        <v>114</v>
      </c>
      <c r="K33" s="5">
        <v>142</v>
      </c>
      <c r="L33" s="5">
        <v>181</v>
      </c>
      <c r="M33" s="5">
        <f t="shared" si="0"/>
        <v>111.35</v>
      </c>
      <c r="N33" s="5">
        <f t="shared" si="1"/>
        <v>109</v>
      </c>
      <c r="O33" s="5">
        <f t="shared" si="2"/>
        <v>38.472002807236343</v>
      </c>
      <c r="P33" s="5">
        <f t="shared" si="3"/>
        <v>49.7</v>
      </c>
      <c r="Q33" s="5">
        <f t="shared" si="4"/>
        <v>181</v>
      </c>
    </row>
    <row r="34" spans="1:17" ht="15.6" x14ac:dyDescent="0.25">
      <c r="A34" t="s">
        <v>33</v>
      </c>
      <c r="B34" t="s">
        <v>11</v>
      </c>
      <c r="C34">
        <v>1</v>
      </c>
      <c r="D34" s="5">
        <v>1.1000000000000001</v>
      </c>
      <c r="E34" s="5">
        <v>3.3</v>
      </c>
      <c r="F34" s="5">
        <v>3.5</v>
      </c>
      <c r="G34" s="5">
        <v>3.4</v>
      </c>
      <c r="H34" s="5">
        <v>1.9</v>
      </c>
      <c r="I34" s="5">
        <v>1.5</v>
      </c>
      <c r="J34" s="5">
        <v>3.2</v>
      </c>
      <c r="K34" s="5">
        <v>2.2999999999999998</v>
      </c>
      <c r="L34" s="5">
        <v>1.1000000000000001</v>
      </c>
      <c r="M34" s="5">
        <f t="shared" si="0"/>
        <v>2.3666666666666671</v>
      </c>
      <c r="N34" s="5">
        <f t="shared" si="1"/>
        <v>2.2999999999999998</v>
      </c>
      <c r="O34" s="5">
        <f t="shared" si="2"/>
        <v>0.94868329805051288</v>
      </c>
      <c r="P34" s="5">
        <f t="shared" si="3"/>
        <v>1.1000000000000001</v>
      </c>
      <c r="Q34" s="5">
        <f t="shared" si="4"/>
        <v>3.5</v>
      </c>
    </row>
    <row r="35" spans="1:17" ht="15.6" x14ac:dyDescent="0.25">
      <c r="A35" t="s">
        <v>5</v>
      </c>
      <c r="B35" t="s">
        <v>11</v>
      </c>
      <c r="C35">
        <v>30</v>
      </c>
      <c r="D35" s="6"/>
      <c r="E35" s="6"/>
      <c r="F35" s="7">
        <v>4550</v>
      </c>
      <c r="G35" s="7">
        <v>7110</v>
      </c>
      <c r="H35" s="7">
        <v>16200</v>
      </c>
      <c r="I35" s="7">
        <v>3260</v>
      </c>
      <c r="J35" s="7">
        <v>5330</v>
      </c>
      <c r="K35" s="7">
        <v>5260</v>
      </c>
      <c r="L35" s="7">
        <v>4020</v>
      </c>
      <c r="M35" s="7">
        <f t="shared" si="0"/>
        <v>6532.8571428571431</v>
      </c>
      <c r="N35" s="7">
        <f t="shared" si="1"/>
        <v>5260</v>
      </c>
      <c r="O35" s="7">
        <f t="shared" si="2"/>
        <v>4102.4651623338941</v>
      </c>
      <c r="P35" s="7">
        <f t="shared" si="3"/>
        <v>3260</v>
      </c>
      <c r="Q35" s="7">
        <f t="shared" si="4"/>
        <v>16200</v>
      </c>
    </row>
    <row r="36" spans="1:17" ht="15.6" x14ac:dyDescent="0.25">
      <c r="A36" t="s">
        <v>34</v>
      </c>
      <c r="B36" t="s">
        <v>11</v>
      </c>
      <c r="C36">
        <v>0.5</v>
      </c>
      <c r="D36" s="5"/>
      <c r="E36" s="5"/>
      <c r="F36" s="5"/>
      <c r="G36" s="5"/>
      <c r="H36" s="5"/>
      <c r="I36" s="5"/>
      <c r="J36" s="5"/>
      <c r="K36" s="5"/>
      <c r="L36" s="5"/>
      <c r="M36" s="5">
        <v>0</v>
      </c>
      <c r="N36" s="5">
        <v>0</v>
      </c>
      <c r="O36" s="5">
        <v>0</v>
      </c>
      <c r="P36" s="5">
        <f t="shared" si="3"/>
        <v>0</v>
      </c>
      <c r="Q36" s="5">
        <f t="shared" si="4"/>
        <v>0</v>
      </c>
    </row>
    <row r="37" spans="1:17" ht="15.6" x14ac:dyDescent="0.25">
      <c r="A37" t="s">
        <v>35</v>
      </c>
      <c r="B37" t="s">
        <v>11</v>
      </c>
      <c r="C37">
        <v>2</v>
      </c>
      <c r="D37" s="6"/>
      <c r="E37" s="6"/>
      <c r="F37" s="5"/>
      <c r="G37" s="5"/>
      <c r="H37" s="5"/>
      <c r="I37" s="5"/>
      <c r="J37" s="5"/>
      <c r="K37" s="5"/>
      <c r="L37" s="5"/>
      <c r="M37" s="5">
        <v>0</v>
      </c>
      <c r="N37" s="5">
        <v>0</v>
      </c>
      <c r="O37" s="5">
        <v>0</v>
      </c>
      <c r="P37" s="5">
        <f t="shared" si="3"/>
        <v>0</v>
      </c>
      <c r="Q37" s="5">
        <f t="shared" si="4"/>
        <v>0</v>
      </c>
    </row>
    <row r="38" spans="1:17" ht="15.6" x14ac:dyDescent="0.25">
      <c r="A38" t="s">
        <v>36</v>
      </c>
      <c r="B38" t="s">
        <v>11</v>
      </c>
      <c r="C38">
        <v>50</v>
      </c>
      <c r="D38" s="6"/>
      <c r="E38" s="6"/>
      <c r="F38" s="5">
        <v>506</v>
      </c>
      <c r="G38" s="5">
        <v>396</v>
      </c>
      <c r="H38" s="5">
        <v>628</v>
      </c>
      <c r="I38" s="5">
        <v>294</v>
      </c>
      <c r="J38" s="5">
        <v>638</v>
      </c>
      <c r="K38" s="5">
        <v>451</v>
      </c>
      <c r="L38" s="5">
        <v>223</v>
      </c>
      <c r="M38" s="5">
        <f t="shared" si="0"/>
        <v>448</v>
      </c>
      <c r="N38" s="5">
        <f t="shared" si="1"/>
        <v>451</v>
      </c>
      <c r="O38" s="5">
        <f t="shared" si="2"/>
        <v>145.85609346201483</v>
      </c>
      <c r="P38" s="5">
        <f t="shared" si="3"/>
        <v>223</v>
      </c>
      <c r="Q38" s="5">
        <f t="shared" si="4"/>
        <v>638</v>
      </c>
    </row>
    <row r="39" spans="1:17" ht="15.6" x14ac:dyDescent="0.25">
      <c r="A39" t="s">
        <v>37</v>
      </c>
      <c r="B39" t="s">
        <v>11</v>
      </c>
      <c r="C39">
        <v>1</v>
      </c>
      <c r="D39" s="6"/>
      <c r="E39" s="6"/>
      <c r="F39" s="5"/>
      <c r="G39" s="5"/>
      <c r="H39" s="5"/>
      <c r="I39" s="5"/>
      <c r="J39" s="5"/>
      <c r="K39" s="5"/>
      <c r="L39" s="5"/>
      <c r="M39" s="5">
        <v>0</v>
      </c>
      <c r="N39" s="5">
        <v>0</v>
      </c>
      <c r="O39" s="5">
        <v>0</v>
      </c>
      <c r="P39" s="5">
        <f t="shared" si="3"/>
        <v>0</v>
      </c>
      <c r="Q39" s="5">
        <f t="shared" si="4"/>
        <v>0</v>
      </c>
    </row>
    <row r="40" spans="1:17" ht="15.6" x14ac:dyDescent="0.25">
      <c r="A40" t="s">
        <v>38</v>
      </c>
      <c r="B40" t="s">
        <v>11</v>
      </c>
      <c r="C40">
        <v>0.1</v>
      </c>
      <c r="D40" s="5">
        <v>27.9</v>
      </c>
      <c r="E40" s="6"/>
      <c r="F40" s="5">
        <v>51.9</v>
      </c>
      <c r="G40" s="5">
        <v>62.7</v>
      </c>
      <c r="H40" s="5">
        <v>36</v>
      </c>
      <c r="I40" s="5">
        <v>40.6</v>
      </c>
      <c r="J40" s="5">
        <v>51.3</v>
      </c>
      <c r="K40" s="5">
        <v>59.7</v>
      </c>
      <c r="L40" s="5">
        <v>28.5</v>
      </c>
      <c r="M40" s="5">
        <f t="shared" si="0"/>
        <v>44.824999999999996</v>
      </c>
      <c r="N40" s="5">
        <f t="shared" si="1"/>
        <v>45.95</v>
      </c>
      <c r="O40" s="5">
        <f t="shared" si="2"/>
        <v>12.656297839415776</v>
      </c>
      <c r="P40" s="5">
        <f t="shared" si="3"/>
        <v>27.9</v>
      </c>
      <c r="Q40" s="5">
        <f t="shared" si="4"/>
        <v>62.7</v>
      </c>
    </row>
    <row r="41" spans="1:17" ht="15.6" x14ac:dyDescent="0.25">
      <c r="A41" t="s">
        <v>39</v>
      </c>
      <c r="B41" t="s">
        <v>11</v>
      </c>
      <c r="C41">
        <v>1</v>
      </c>
      <c r="D41" s="6"/>
      <c r="E41" s="6"/>
      <c r="F41" s="5"/>
      <c r="G41" s="5"/>
      <c r="H41" s="5"/>
      <c r="I41" s="5"/>
      <c r="J41" s="5"/>
      <c r="K41" s="5"/>
      <c r="L41" s="5"/>
      <c r="M41" s="5">
        <v>0</v>
      </c>
      <c r="N41" s="5">
        <v>0</v>
      </c>
      <c r="O41" s="5">
        <v>0</v>
      </c>
      <c r="P41" s="5">
        <f t="shared" si="3"/>
        <v>0</v>
      </c>
      <c r="Q41" s="5">
        <f t="shared" si="4"/>
        <v>0</v>
      </c>
    </row>
    <row r="42" spans="1:17" ht="15.6" x14ac:dyDescent="0.25">
      <c r="A42" t="s">
        <v>40</v>
      </c>
      <c r="B42" t="s">
        <v>11</v>
      </c>
      <c r="C42">
        <v>0.2</v>
      </c>
      <c r="D42" s="6"/>
      <c r="E42" s="6"/>
      <c r="F42" s="5">
        <v>250</v>
      </c>
      <c r="G42" s="5">
        <v>219</v>
      </c>
      <c r="H42" s="5">
        <v>227</v>
      </c>
      <c r="I42" s="5">
        <v>476</v>
      </c>
      <c r="J42" s="5">
        <v>211</v>
      </c>
      <c r="K42" s="5">
        <v>400</v>
      </c>
      <c r="L42" s="5">
        <v>204</v>
      </c>
      <c r="M42" s="5">
        <f t="shared" si="0"/>
        <v>283.85714285714283</v>
      </c>
      <c r="N42" s="5">
        <f t="shared" si="1"/>
        <v>227</v>
      </c>
      <c r="O42" s="5">
        <f t="shared" si="2"/>
        <v>100.48372799531641</v>
      </c>
      <c r="P42" s="5">
        <f t="shared" si="3"/>
        <v>204</v>
      </c>
      <c r="Q42" s="5">
        <f t="shared" si="4"/>
        <v>476</v>
      </c>
    </row>
    <row r="43" spans="1:17" ht="15.6" x14ac:dyDescent="0.25">
      <c r="A43" t="s">
        <v>41</v>
      </c>
      <c r="B43" t="s">
        <v>11</v>
      </c>
      <c r="C43">
        <v>0.5</v>
      </c>
      <c r="D43" s="5"/>
      <c r="E43" s="5"/>
      <c r="F43" s="5"/>
      <c r="G43" s="5"/>
      <c r="H43" s="5"/>
      <c r="I43" s="5"/>
      <c r="J43" s="5"/>
      <c r="K43" s="5"/>
      <c r="L43" s="5"/>
      <c r="M43" s="5">
        <v>0</v>
      </c>
      <c r="N43" s="5">
        <v>0</v>
      </c>
      <c r="O43" s="5">
        <v>0</v>
      </c>
      <c r="P43" s="5">
        <f t="shared" si="3"/>
        <v>0</v>
      </c>
      <c r="Q43" s="5">
        <f t="shared" si="4"/>
        <v>0</v>
      </c>
    </row>
    <row r="44" spans="1:17" ht="15.6" x14ac:dyDescent="0.25">
      <c r="A44" t="s">
        <v>42</v>
      </c>
      <c r="B44" t="s">
        <v>11</v>
      </c>
      <c r="C44">
        <v>0.1</v>
      </c>
      <c r="D44" s="5">
        <v>20.7</v>
      </c>
      <c r="E44" s="5">
        <v>34</v>
      </c>
      <c r="F44" s="5">
        <v>22.7</v>
      </c>
      <c r="G44" s="5">
        <v>28</v>
      </c>
      <c r="H44" s="5">
        <v>21.2</v>
      </c>
      <c r="I44" s="5">
        <v>42.2</v>
      </c>
      <c r="J44" s="5">
        <v>23.3</v>
      </c>
      <c r="K44" s="5">
        <v>45.1</v>
      </c>
      <c r="L44" s="5">
        <v>22.7</v>
      </c>
      <c r="M44" s="5">
        <f t="shared" si="0"/>
        <v>28.87777777777778</v>
      </c>
      <c r="N44" s="5">
        <f t="shared" si="1"/>
        <v>23.3</v>
      </c>
      <c r="O44" s="5">
        <f t="shared" si="2"/>
        <v>8.8249366101314983</v>
      </c>
      <c r="P44" s="5">
        <f t="shared" si="3"/>
        <v>20.7</v>
      </c>
      <c r="Q44" s="5">
        <f t="shared" si="4"/>
        <v>45.1</v>
      </c>
    </row>
    <row r="45" spans="1:17" ht="15.6" x14ac:dyDescent="0.25">
      <c r="A45" t="s">
        <v>43</v>
      </c>
      <c r="B45" t="s">
        <v>11</v>
      </c>
      <c r="C45">
        <v>3</v>
      </c>
      <c r="D45" s="5">
        <v>7.7</v>
      </c>
      <c r="E45" s="5">
        <v>33.200000000000003</v>
      </c>
      <c r="F45" s="5">
        <v>12.5</v>
      </c>
      <c r="G45" s="5">
        <v>12.3</v>
      </c>
      <c r="H45" s="5">
        <v>8.4</v>
      </c>
      <c r="I45" s="5">
        <v>6.8</v>
      </c>
      <c r="J45" s="5">
        <v>9.5</v>
      </c>
      <c r="K45" s="5">
        <v>10.9</v>
      </c>
      <c r="L45" s="5">
        <v>4.7</v>
      </c>
      <c r="M45" s="5">
        <f t="shared" si="0"/>
        <v>11.777777777777779</v>
      </c>
      <c r="N45" s="5">
        <f t="shared" si="1"/>
        <v>9.5</v>
      </c>
      <c r="O45" s="5">
        <f t="shared" si="2"/>
        <v>7.9482741352066499</v>
      </c>
      <c r="P45" s="5">
        <f t="shared" si="3"/>
        <v>4.7</v>
      </c>
      <c r="Q45" s="5">
        <f t="shared" si="4"/>
        <v>33.200000000000003</v>
      </c>
    </row>
    <row r="46" spans="1:17" ht="15.6" x14ac:dyDescent="0.25">
      <c r="A46" t="s">
        <v>44</v>
      </c>
      <c r="B46" t="s">
        <v>11</v>
      </c>
      <c r="C46">
        <v>5</v>
      </c>
      <c r="D46" s="6"/>
      <c r="E46" s="6"/>
      <c r="F46" s="5"/>
      <c r="G46" s="5"/>
      <c r="H46" s="5"/>
      <c r="I46" s="5">
        <v>7</v>
      </c>
      <c r="J46" s="5"/>
      <c r="K46" s="5"/>
      <c r="L46" s="5"/>
      <c r="M46" s="5">
        <f t="shared" si="0"/>
        <v>7</v>
      </c>
      <c r="N46" s="5">
        <f t="shared" si="1"/>
        <v>7</v>
      </c>
      <c r="O46" s="5">
        <f t="shared" si="2"/>
        <v>0</v>
      </c>
      <c r="P46" s="5">
        <f t="shared" si="3"/>
        <v>7</v>
      </c>
      <c r="Q46" s="5">
        <f t="shared" si="4"/>
        <v>7</v>
      </c>
    </row>
  </sheetData>
  <mergeCells count="1">
    <mergeCell ref="D1:L1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A7862-0A95-4036-88FD-7551D39035CF}">
  <dimension ref="A1:E711"/>
  <sheetViews>
    <sheetView tabSelected="1" workbookViewId="0">
      <selection activeCell="J12" sqref="J12"/>
    </sheetView>
  </sheetViews>
  <sheetFormatPr defaultRowHeight="13.2" x14ac:dyDescent="0.25"/>
  <cols>
    <col min="1" max="1" width="11.5546875" style="5" bestFit="1" customWidth="1"/>
    <col min="2" max="2" width="11.88671875" style="5" customWidth="1"/>
    <col min="3" max="3" width="12.44140625" style="5" bestFit="1" customWidth="1"/>
    <col min="4" max="4" width="18.33203125" style="5" bestFit="1" customWidth="1"/>
    <col min="5" max="5" width="14.33203125" style="5" customWidth="1"/>
  </cols>
  <sheetData>
    <row r="1" spans="1:5" ht="15.6" x14ac:dyDescent="0.25">
      <c r="A1" s="8"/>
      <c r="B1" s="10" t="s">
        <v>755</v>
      </c>
      <c r="C1" s="10" t="s">
        <v>756</v>
      </c>
      <c r="D1" s="10" t="s">
        <v>753</v>
      </c>
      <c r="E1" s="10" t="s">
        <v>754</v>
      </c>
    </row>
    <row r="2" spans="1:5" x14ac:dyDescent="0.25">
      <c r="A2" s="8" t="s">
        <v>46</v>
      </c>
      <c r="B2" s="10" t="s">
        <v>47</v>
      </c>
      <c r="C2" s="10" t="s">
        <v>47</v>
      </c>
      <c r="D2" s="10" t="s">
        <v>48</v>
      </c>
      <c r="E2" s="10" t="s">
        <v>48</v>
      </c>
    </row>
    <row r="3" spans="1:5" x14ac:dyDescent="0.25">
      <c r="A3" t="s">
        <v>757</v>
      </c>
      <c r="B3" s="5">
        <f t="shared" ref="B3:E3" si="0">AVERAGE(B246:B711)</f>
        <v>28.262435344827583</v>
      </c>
      <c r="C3" s="5">
        <f t="shared" si="0"/>
        <v>5.4554935622317569</v>
      </c>
      <c r="D3" s="5">
        <f t="shared" si="0"/>
        <v>20.510924678111607</v>
      </c>
      <c r="E3" s="5">
        <f t="shared" si="0"/>
        <v>19.025593133047209</v>
      </c>
    </row>
    <row r="4" spans="1:5" x14ac:dyDescent="0.25">
      <c r="A4" t="s">
        <v>758</v>
      </c>
      <c r="B4" s="5">
        <f t="shared" ref="B4:E4" si="1">MEDIAN(B246:B711)</f>
        <v>28.355</v>
      </c>
      <c r="C4" s="5">
        <f t="shared" si="1"/>
        <v>5.1449999999999996</v>
      </c>
      <c r="D4" s="5">
        <f t="shared" si="1"/>
        <v>20.4375</v>
      </c>
      <c r="E4" s="5">
        <f t="shared" si="1"/>
        <v>18.948</v>
      </c>
    </row>
    <row r="5" spans="1:5" x14ac:dyDescent="0.25">
      <c r="A5" t="s">
        <v>760</v>
      </c>
      <c r="B5" s="5">
        <f t="shared" ref="B5:E5" si="2">_xlfn.STDEV.P(B246:B711)</f>
        <v>2.0646407114487109</v>
      </c>
      <c r="C5" s="5">
        <f t="shared" si="2"/>
        <v>1.5679522035507085</v>
      </c>
      <c r="D5" s="5">
        <f t="shared" si="2"/>
        <v>0.84288903648372726</v>
      </c>
      <c r="E5" s="5">
        <f t="shared" si="2"/>
        <v>0.84981182140420841</v>
      </c>
    </row>
    <row r="6" spans="1:5" x14ac:dyDescent="0.25">
      <c r="A6" t="s">
        <v>0</v>
      </c>
      <c r="B6" s="5">
        <f t="shared" ref="B6:E6" si="3">MIN(B246:B711)</f>
        <v>12.96</v>
      </c>
      <c r="C6" s="5">
        <f t="shared" si="3"/>
        <v>2.42</v>
      </c>
      <c r="D6" s="5">
        <f t="shared" si="3"/>
        <v>17.431000000000001</v>
      </c>
      <c r="E6" s="5">
        <f t="shared" si="3"/>
        <v>16.103000000000002</v>
      </c>
    </row>
    <row r="7" spans="1:5" x14ac:dyDescent="0.25">
      <c r="A7" t="s">
        <v>1</v>
      </c>
      <c r="B7" s="9">
        <f t="shared" ref="B7:E7" si="4">MAX(B246:B711)</f>
        <v>32.82</v>
      </c>
      <c r="C7" s="9">
        <f t="shared" si="4"/>
        <v>15.52</v>
      </c>
      <c r="D7" s="9">
        <f t="shared" si="4"/>
        <v>24.994</v>
      </c>
      <c r="E7" s="9">
        <f t="shared" si="4"/>
        <v>23.638999999999999</v>
      </c>
    </row>
    <row r="8" spans="1:5" x14ac:dyDescent="0.25">
      <c r="A8" s="5" t="s">
        <v>49</v>
      </c>
      <c r="B8">
        <v>30.89</v>
      </c>
      <c r="C8">
        <v>3.05</v>
      </c>
      <c r="D8">
        <v>20.702000000000002</v>
      </c>
      <c r="E8">
        <v>19.166</v>
      </c>
    </row>
    <row r="9" spans="1:5" x14ac:dyDescent="0.25">
      <c r="A9" s="5" t="s">
        <v>50</v>
      </c>
      <c r="B9">
        <v>33.78</v>
      </c>
      <c r="C9">
        <v>3.55</v>
      </c>
      <c r="D9">
        <v>19.773</v>
      </c>
      <c r="E9">
        <v>18.206</v>
      </c>
    </row>
    <row r="10" spans="1:5" x14ac:dyDescent="0.25">
      <c r="A10" s="5" t="s">
        <v>51</v>
      </c>
      <c r="B10">
        <v>31.78</v>
      </c>
      <c r="C10">
        <v>2.57</v>
      </c>
      <c r="D10">
        <v>20.768999999999998</v>
      </c>
      <c r="E10">
        <v>19.221</v>
      </c>
    </row>
    <row r="11" spans="1:5" x14ac:dyDescent="0.25">
      <c r="A11" s="5" t="s">
        <v>52</v>
      </c>
      <c r="B11">
        <v>29.81</v>
      </c>
      <c r="C11">
        <v>3.28</v>
      </c>
      <c r="D11">
        <v>20.920999999999999</v>
      </c>
      <c r="E11">
        <v>19.398</v>
      </c>
    </row>
    <row r="12" spans="1:5" x14ac:dyDescent="0.25">
      <c r="A12" s="5" t="s">
        <v>53</v>
      </c>
      <c r="B12">
        <v>30.92</v>
      </c>
      <c r="C12">
        <v>3.1</v>
      </c>
      <c r="D12">
        <v>20.494</v>
      </c>
      <c r="E12">
        <v>18.954000000000001</v>
      </c>
    </row>
    <row r="13" spans="1:5" x14ac:dyDescent="0.25">
      <c r="A13" s="5" t="s">
        <v>54</v>
      </c>
      <c r="B13">
        <v>29.11</v>
      </c>
      <c r="C13">
        <v>5.67</v>
      </c>
      <c r="D13">
        <v>20.367999999999999</v>
      </c>
      <c r="E13">
        <v>18.882000000000001</v>
      </c>
    </row>
    <row r="14" spans="1:5" x14ac:dyDescent="0.25">
      <c r="A14" s="5" t="s">
        <v>55</v>
      </c>
      <c r="B14">
        <v>30.5</v>
      </c>
      <c r="C14">
        <v>3.96</v>
      </c>
      <c r="D14">
        <v>20.879000000000001</v>
      </c>
      <c r="E14">
        <v>19.363</v>
      </c>
    </row>
    <row r="15" spans="1:5" x14ac:dyDescent="0.25">
      <c r="A15" s="5" t="s">
        <v>56</v>
      </c>
      <c r="B15">
        <v>31.69</v>
      </c>
      <c r="C15">
        <v>5.41</v>
      </c>
      <c r="D15">
        <v>19.387</v>
      </c>
      <c r="E15">
        <v>17.876999999999999</v>
      </c>
    </row>
    <row r="16" spans="1:5" x14ac:dyDescent="0.25">
      <c r="A16" s="5" t="s">
        <v>57</v>
      </c>
      <c r="B16">
        <v>30.83</v>
      </c>
      <c r="C16">
        <v>4.42</v>
      </c>
      <c r="D16">
        <v>20.396000000000001</v>
      </c>
      <c r="E16">
        <v>18.876999999999999</v>
      </c>
    </row>
    <row r="17" spans="1:5" x14ac:dyDescent="0.25">
      <c r="A17" s="5" t="s">
        <v>58</v>
      </c>
      <c r="B17">
        <v>32.700000000000003</v>
      </c>
      <c r="C17">
        <v>2.95</v>
      </c>
      <c r="D17">
        <v>20.748999999999999</v>
      </c>
      <c r="E17">
        <v>19.192</v>
      </c>
    </row>
    <row r="18" spans="1:5" x14ac:dyDescent="0.25">
      <c r="A18" s="5" t="s">
        <v>59</v>
      </c>
      <c r="B18">
        <v>30.07</v>
      </c>
      <c r="C18">
        <v>3.2</v>
      </c>
      <c r="D18">
        <v>20.925000000000001</v>
      </c>
      <c r="E18">
        <v>19.393999999999998</v>
      </c>
    </row>
    <row r="19" spans="1:5" x14ac:dyDescent="0.25">
      <c r="A19" s="5" t="s">
        <v>60</v>
      </c>
      <c r="B19">
        <v>30.52</v>
      </c>
      <c r="C19">
        <v>2.67</v>
      </c>
      <c r="D19">
        <v>20.821000000000002</v>
      </c>
      <c r="E19">
        <v>19.276</v>
      </c>
    </row>
    <row r="20" spans="1:5" x14ac:dyDescent="0.25">
      <c r="A20" s="5" t="s">
        <v>61</v>
      </c>
      <c r="B20">
        <v>28.93</v>
      </c>
      <c r="C20">
        <v>2.91</v>
      </c>
      <c r="D20">
        <v>21.494</v>
      </c>
      <c r="E20">
        <v>19.981000000000002</v>
      </c>
    </row>
    <row r="21" spans="1:5" x14ac:dyDescent="0.25">
      <c r="A21" s="5" t="s">
        <v>62</v>
      </c>
      <c r="B21">
        <v>29.76</v>
      </c>
      <c r="C21">
        <v>3.22</v>
      </c>
      <c r="D21">
        <v>20.97</v>
      </c>
      <c r="E21">
        <v>19.45</v>
      </c>
    </row>
    <row r="22" spans="1:5" x14ac:dyDescent="0.25">
      <c r="A22" s="5" t="s">
        <v>63</v>
      </c>
      <c r="B22">
        <v>28.35</v>
      </c>
      <c r="C22">
        <v>2.79</v>
      </c>
      <c r="D22">
        <v>21.32</v>
      </c>
      <c r="E22">
        <v>19.8</v>
      </c>
    </row>
    <row r="23" spans="1:5" x14ac:dyDescent="0.25">
      <c r="A23" s="5" t="s">
        <v>64</v>
      </c>
      <c r="B23">
        <v>27.98</v>
      </c>
      <c r="C23">
        <v>5.56</v>
      </c>
      <c r="D23">
        <v>20.63</v>
      </c>
      <c r="E23">
        <v>19.149999999999999</v>
      </c>
    </row>
    <row r="24" spans="1:5" x14ac:dyDescent="0.25">
      <c r="A24" s="5" t="s">
        <v>65</v>
      </c>
      <c r="B24">
        <v>29.19</v>
      </c>
      <c r="C24">
        <v>3.75</v>
      </c>
      <c r="D24">
        <v>20.943999999999999</v>
      </c>
      <c r="E24">
        <v>19.428000000000001</v>
      </c>
    </row>
    <row r="25" spans="1:5" x14ac:dyDescent="0.25">
      <c r="A25" s="5" t="s">
        <v>66</v>
      </c>
      <c r="B25">
        <v>31.32</v>
      </c>
      <c r="C25">
        <v>6.67</v>
      </c>
      <c r="D25">
        <v>19.52</v>
      </c>
      <c r="E25">
        <v>18.018999999999998</v>
      </c>
    </row>
    <row r="26" spans="1:5" x14ac:dyDescent="0.25">
      <c r="A26" s="5" t="s">
        <v>67</v>
      </c>
      <c r="B26">
        <v>31.3</v>
      </c>
      <c r="C26">
        <v>3.25</v>
      </c>
      <c r="D26">
        <v>20.149000000000001</v>
      </c>
      <c r="E26">
        <v>18.605</v>
      </c>
    </row>
    <row r="27" spans="1:5" x14ac:dyDescent="0.25">
      <c r="A27" s="5" t="s">
        <v>68</v>
      </c>
      <c r="B27">
        <v>27.98</v>
      </c>
      <c r="C27">
        <v>4.58</v>
      </c>
      <c r="D27">
        <v>20.956</v>
      </c>
      <c r="E27">
        <v>19.469000000000001</v>
      </c>
    </row>
    <row r="28" spans="1:5" x14ac:dyDescent="0.25">
      <c r="A28" s="5" t="s">
        <v>69</v>
      </c>
      <c r="B28">
        <v>29.39</v>
      </c>
      <c r="C28">
        <v>4.72</v>
      </c>
      <c r="D28">
        <v>20.748000000000001</v>
      </c>
      <c r="E28">
        <v>19.254000000000001</v>
      </c>
    </row>
    <row r="29" spans="1:5" x14ac:dyDescent="0.25">
      <c r="A29" s="5" t="s">
        <v>70</v>
      </c>
      <c r="B29">
        <v>29.41</v>
      </c>
      <c r="C29">
        <v>2.73</v>
      </c>
      <c r="D29">
        <v>21.241</v>
      </c>
      <c r="E29">
        <v>19.715</v>
      </c>
    </row>
    <row r="30" spans="1:5" x14ac:dyDescent="0.25">
      <c r="A30" s="5" t="s">
        <v>71</v>
      </c>
      <c r="B30">
        <v>31.37</v>
      </c>
      <c r="C30">
        <v>3.59</v>
      </c>
      <c r="D30">
        <v>20.187999999999999</v>
      </c>
      <c r="E30">
        <v>18.646999999999998</v>
      </c>
    </row>
    <row r="31" spans="1:5" x14ac:dyDescent="0.25">
      <c r="A31" s="5" t="s">
        <v>72</v>
      </c>
      <c r="B31">
        <v>29.7</v>
      </c>
      <c r="C31">
        <v>3.77</v>
      </c>
      <c r="D31">
        <v>20.516999999999999</v>
      </c>
      <c r="E31">
        <v>18.998999999999999</v>
      </c>
    </row>
    <row r="32" spans="1:5" x14ac:dyDescent="0.25">
      <c r="A32" s="5" t="s">
        <v>73</v>
      </c>
      <c r="B32">
        <v>30.18</v>
      </c>
      <c r="C32">
        <v>3.19</v>
      </c>
      <c r="D32">
        <v>20.777999999999999</v>
      </c>
      <c r="E32">
        <v>19.251999999999999</v>
      </c>
    </row>
    <row r="33" spans="1:5" x14ac:dyDescent="0.25">
      <c r="A33" s="5" t="s">
        <v>74</v>
      </c>
      <c r="B33">
        <v>30.2</v>
      </c>
      <c r="C33">
        <v>4.33</v>
      </c>
      <c r="D33">
        <v>20.114000000000001</v>
      </c>
      <c r="E33">
        <v>18.577999999999999</v>
      </c>
    </row>
    <row r="34" spans="1:5" x14ac:dyDescent="0.25">
      <c r="A34" s="5" t="s">
        <v>75</v>
      </c>
      <c r="B34">
        <v>26.47</v>
      </c>
      <c r="C34">
        <v>4.43</v>
      </c>
      <c r="D34">
        <v>21.632000000000001</v>
      </c>
      <c r="E34">
        <v>20.161000000000001</v>
      </c>
    </row>
    <row r="35" spans="1:5" x14ac:dyDescent="0.25">
      <c r="A35" s="5" t="s">
        <v>76</v>
      </c>
      <c r="B35">
        <v>26.09</v>
      </c>
      <c r="C35">
        <v>4.18</v>
      </c>
      <c r="D35">
        <v>21.884</v>
      </c>
      <c r="E35">
        <v>20.408999999999999</v>
      </c>
    </row>
    <row r="36" spans="1:5" x14ac:dyDescent="0.25">
      <c r="A36" s="5" t="s">
        <v>77</v>
      </c>
      <c r="B36">
        <v>26.3</v>
      </c>
      <c r="C36">
        <v>6.48</v>
      </c>
      <c r="D36">
        <v>20.391999999999999</v>
      </c>
      <c r="E36">
        <v>18.928999999999998</v>
      </c>
    </row>
    <row r="37" spans="1:5" x14ac:dyDescent="0.25">
      <c r="A37" s="5" t="s">
        <v>78</v>
      </c>
      <c r="B37">
        <v>29.54</v>
      </c>
      <c r="C37">
        <v>4.92</v>
      </c>
      <c r="D37">
        <v>20.434000000000001</v>
      </c>
      <c r="E37">
        <v>18.933</v>
      </c>
    </row>
    <row r="38" spans="1:5" x14ac:dyDescent="0.25">
      <c r="A38" s="5" t="s">
        <v>79</v>
      </c>
      <c r="B38">
        <v>28.85</v>
      </c>
      <c r="C38">
        <v>3.48</v>
      </c>
      <c r="D38">
        <v>21.103999999999999</v>
      </c>
      <c r="E38">
        <v>19.600999999999999</v>
      </c>
    </row>
    <row r="39" spans="1:5" x14ac:dyDescent="0.25">
      <c r="A39" s="5" t="s">
        <v>80</v>
      </c>
      <c r="B39">
        <v>29.11</v>
      </c>
      <c r="C39">
        <v>3.61</v>
      </c>
      <c r="D39">
        <v>21.321999999999999</v>
      </c>
      <c r="E39">
        <v>19.815000000000001</v>
      </c>
    </row>
    <row r="40" spans="1:5" x14ac:dyDescent="0.25">
      <c r="A40" s="5" t="s">
        <v>81</v>
      </c>
      <c r="B40">
        <v>27.74</v>
      </c>
      <c r="C40">
        <v>2.97</v>
      </c>
      <c r="D40">
        <v>21.454000000000001</v>
      </c>
      <c r="E40">
        <v>19.940999999999999</v>
      </c>
    </row>
    <row r="41" spans="1:5" x14ac:dyDescent="0.25">
      <c r="A41" s="5" t="s">
        <v>82</v>
      </c>
      <c r="B41">
        <v>29.55</v>
      </c>
      <c r="C41">
        <v>3.61</v>
      </c>
      <c r="D41">
        <v>20.649000000000001</v>
      </c>
      <c r="E41">
        <v>19.12</v>
      </c>
    </row>
    <row r="42" spans="1:5" x14ac:dyDescent="0.25">
      <c r="A42" s="5" t="s">
        <v>83</v>
      </c>
      <c r="B42">
        <v>30.02</v>
      </c>
      <c r="C42">
        <v>3.9</v>
      </c>
      <c r="D42">
        <v>20.277999999999999</v>
      </c>
      <c r="E42">
        <v>18.756</v>
      </c>
    </row>
    <row r="43" spans="1:5" x14ac:dyDescent="0.25">
      <c r="A43" s="5" t="s">
        <v>84</v>
      </c>
      <c r="B43">
        <v>28.54</v>
      </c>
      <c r="C43">
        <v>3.41</v>
      </c>
      <c r="D43">
        <v>20.856000000000002</v>
      </c>
      <c r="E43">
        <v>19.334</v>
      </c>
    </row>
    <row r="44" spans="1:5" x14ac:dyDescent="0.25">
      <c r="A44" s="5" t="s">
        <v>85</v>
      </c>
      <c r="B44">
        <v>34.340000000000003</v>
      </c>
      <c r="C44">
        <v>6.77</v>
      </c>
      <c r="D44">
        <v>17.635000000000002</v>
      </c>
      <c r="E44">
        <v>16.082999999999998</v>
      </c>
    </row>
    <row r="45" spans="1:5" x14ac:dyDescent="0.25">
      <c r="A45" s="5" t="s">
        <v>86</v>
      </c>
      <c r="B45">
        <v>33.840000000000003</v>
      </c>
      <c r="C45">
        <v>7.39</v>
      </c>
      <c r="D45">
        <v>17.702000000000002</v>
      </c>
      <c r="E45">
        <v>16.167000000000002</v>
      </c>
    </row>
    <row r="46" spans="1:5" x14ac:dyDescent="0.25">
      <c r="A46" s="5" t="s">
        <v>87</v>
      </c>
      <c r="B46">
        <v>34.450000000000003</v>
      </c>
      <c r="C46">
        <v>7.23</v>
      </c>
      <c r="D46">
        <v>17.324999999999999</v>
      </c>
      <c r="E46">
        <v>15.784000000000001</v>
      </c>
    </row>
    <row r="47" spans="1:5" x14ac:dyDescent="0.25">
      <c r="A47" s="5" t="s">
        <v>88</v>
      </c>
      <c r="B47">
        <v>31.49</v>
      </c>
      <c r="C47">
        <v>4.9800000000000004</v>
      </c>
      <c r="D47">
        <v>19.279</v>
      </c>
      <c r="E47">
        <v>17.742999999999999</v>
      </c>
    </row>
    <row r="48" spans="1:5" x14ac:dyDescent="0.25">
      <c r="A48" s="5" t="s">
        <v>89</v>
      </c>
      <c r="B48">
        <v>33.4</v>
      </c>
      <c r="C48">
        <v>4.53</v>
      </c>
      <c r="D48">
        <v>18.800999999999998</v>
      </c>
      <c r="E48">
        <v>17.234000000000002</v>
      </c>
    </row>
    <row r="49" spans="1:5" x14ac:dyDescent="0.25">
      <c r="A49" s="5" t="s">
        <v>90</v>
      </c>
      <c r="B49">
        <v>32.93</v>
      </c>
      <c r="C49">
        <v>6.69</v>
      </c>
      <c r="D49">
        <v>18.295999999999999</v>
      </c>
      <c r="E49">
        <v>16.762</v>
      </c>
    </row>
    <row r="50" spans="1:5" x14ac:dyDescent="0.25">
      <c r="A50" s="5" t="s">
        <v>91</v>
      </c>
      <c r="B50">
        <v>31.44</v>
      </c>
      <c r="C50">
        <v>5.68</v>
      </c>
      <c r="D50">
        <v>19.649999999999999</v>
      </c>
      <c r="E50">
        <v>18.137</v>
      </c>
    </row>
    <row r="51" spans="1:5" x14ac:dyDescent="0.25">
      <c r="A51" s="5" t="s">
        <v>92</v>
      </c>
      <c r="B51">
        <v>31.93</v>
      </c>
      <c r="C51">
        <v>5.18</v>
      </c>
      <c r="D51">
        <v>19.501999999999999</v>
      </c>
      <c r="E51">
        <v>17.974</v>
      </c>
    </row>
    <row r="52" spans="1:5" x14ac:dyDescent="0.25">
      <c r="A52" s="5" t="s">
        <v>93</v>
      </c>
      <c r="B52">
        <v>31.03</v>
      </c>
      <c r="C52">
        <v>3.23</v>
      </c>
      <c r="D52">
        <v>19.988</v>
      </c>
      <c r="E52">
        <v>18.434999999999999</v>
      </c>
    </row>
    <row r="53" spans="1:5" x14ac:dyDescent="0.25">
      <c r="A53" s="5" t="s">
        <v>94</v>
      </c>
      <c r="B53">
        <v>31.27</v>
      </c>
      <c r="C53">
        <v>3.83</v>
      </c>
      <c r="D53">
        <v>20.395</v>
      </c>
      <c r="E53">
        <v>18.869</v>
      </c>
    </row>
    <row r="54" spans="1:5" x14ac:dyDescent="0.25">
      <c r="A54" s="5" t="s">
        <v>95</v>
      </c>
      <c r="B54">
        <v>32.31</v>
      </c>
      <c r="C54">
        <v>4.82</v>
      </c>
      <c r="D54">
        <v>19.312999999999999</v>
      </c>
      <c r="E54">
        <v>17.779</v>
      </c>
    </row>
    <row r="55" spans="1:5" x14ac:dyDescent="0.25">
      <c r="A55" s="5" t="s">
        <v>96</v>
      </c>
      <c r="B55">
        <v>32.229999999999997</v>
      </c>
      <c r="C55">
        <v>3.51</v>
      </c>
      <c r="D55">
        <v>19.728999999999999</v>
      </c>
      <c r="E55">
        <v>18.172000000000001</v>
      </c>
    </row>
    <row r="56" spans="1:5" x14ac:dyDescent="0.25">
      <c r="A56" s="5" t="s">
        <v>97</v>
      </c>
      <c r="B56">
        <v>31.39</v>
      </c>
      <c r="C56">
        <v>4.18</v>
      </c>
      <c r="D56">
        <v>19.466999999999999</v>
      </c>
      <c r="E56">
        <v>17.928000000000001</v>
      </c>
    </row>
    <row r="57" spans="1:5" x14ac:dyDescent="0.25">
      <c r="A57" s="5" t="s">
        <v>98</v>
      </c>
      <c r="B57">
        <v>28.08</v>
      </c>
      <c r="C57">
        <v>2.95</v>
      </c>
      <c r="D57">
        <v>21.6</v>
      </c>
      <c r="E57">
        <v>20.088000000000001</v>
      </c>
    </row>
    <row r="58" spans="1:5" x14ac:dyDescent="0.25">
      <c r="A58" s="5" t="s">
        <v>99</v>
      </c>
      <c r="B58">
        <v>29.63</v>
      </c>
      <c r="C58">
        <v>4.04</v>
      </c>
      <c r="D58">
        <v>20.803999999999998</v>
      </c>
      <c r="E58">
        <v>19.285</v>
      </c>
    </row>
    <row r="59" spans="1:5" x14ac:dyDescent="0.25">
      <c r="A59" s="5" t="s">
        <v>100</v>
      </c>
      <c r="B59">
        <v>30.22</v>
      </c>
      <c r="C59">
        <v>4.88</v>
      </c>
      <c r="D59">
        <v>20.213000000000001</v>
      </c>
      <c r="E59">
        <v>18.7</v>
      </c>
    </row>
    <row r="60" spans="1:5" x14ac:dyDescent="0.25">
      <c r="A60" s="5" t="s">
        <v>101</v>
      </c>
      <c r="B60">
        <v>30.02</v>
      </c>
      <c r="C60">
        <v>5.25</v>
      </c>
      <c r="D60">
        <v>19.997</v>
      </c>
      <c r="E60">
        <v>18.489000000000001</v>
      </c>
    </row>
    <row r="61" spans="1:5" x14ac:dyDescent="0.25">
      <c r="A61" s="5" t="s">
        <v>102</v>
      </c>
      <c r="B61">
        <v>30.01</v>
      </c>
      <c r="C61">
        <v>4.0999999999999996</v>
      </c>
      <c r="D61">
        <v>20.553000000000001</v>
      </c>
      <c r="E61">
        <v>19.035</v>
      </c>
    </row>
    <row r="62" spans="1:5" x14ac:dyDescent="0.25">
      <c r="A62" s="5" t="s">
        <v>103</v>
      </c>
      <c r="B62">
        <v>30.75</v>
      </c>
      <c r="C62">
        <v>3.43</v>
      </c>
      <c r="D62">
        <v>20.271000000000001</v>
      </c>
      <c r="E62">
        <v>18.73</v>
      </c>
    </row>
    <row r="63" spans="1:5" x14ac:dyDescent="0.25">
      <c r="A63" s="5" t="s">
        <v>104</v>
      </c>
      <c r="B63">
        <v>31.51</v>
      </c>
      <c r="C63">
        <v>4.87</v>
      </c>
      <c r="D63">
        <v>19.954999999999998</v>
      </c>
      <c r="E63">
        <v>18.434999999999999</v>
      </c>
    </row>
    <row r="64" spans="1:5" x14ac:dyDescent="0.25">
      <c r="A64" s="5" t="s">
        <v>105</v>
      </c>
      <c r="B64">
        <v>32.700000000000003</v>
      </c>
      <c r="C64">
        <v>3.95</v>
      </c>
      <c r="D64">
        <v>19.498999999999999</v>
      </c>
      <c r="E64">
        <v>17.940999999999999</v>
      </c>
    </row>
    <row r="65" spans="1:5" x14ac:dyDescent="0.25">
      <c r="A65" s="5" t="s">
        <v>106</v>
      </c>
      <c r="B65">
        <v>30.35</v>
      </c>
      <c r="C65">
        <v>3.28</v>
      </c>
      <c r="D65">
        <v>20.937000000000001</v>
      </c>
      <c r="E65">
        <v>19.41</v>
      </c>
    </row>
    <row r="66" spans="1:5" x14ac:dyDescent="0.25">
      <c r="A66" s="5" t="s">
        <v>107</v>
      </c>
      <c r="B66">
        <v>29.91</v>
      </c>
      <c r="C66">
        <v>3.55</v>
      </c>
      <c r="D66">
        <v>20.626000000000001</v>
      </c>
      <c r="E66">
        <v>19.100000000000001</v>
      </c>
    </row>
    <row r="67" spans="1:5" x14ac:dyDescent="0.25">
      <c r="A67" s="5" t="s">
        <v>108</v>
      </c>
      <c r="B67">
        <v>28.8</v>
      </c>
      <c r="C67">
        <v>4.93</v>
      </c>
      <c r="D67">
        <v>20.277999999999999</v>
      </c>
      <c r="E67">
        <v>18.782</v>
      </c>
    </row>
    <row r="68" spans="1:5" x14ac:dyDescent="0.25">
      <c r="A68" s="5" t="s">
        <v>109</v>
      </c>
      <c r="B68">
        <v>30.12</v>
      </c>
      <c r="C68">
        <v>3.4</v>
      </c>
      <c r="D68">
        <v>20.242999999999999</v>
      </c>
      <c r="E68">
        <v>18.704000000000001</v>
      </c>
    </row>
    <row r="69" spans="1:5" x14ac:dyDescent="0.25">
      <c r="A69" s="5" t="s">
        <v>110</v>
      </c>
      <c r="B69">
        <v>28.59</v>
      </c>
      <c r="C69">
        <v>6.3</v>
      </c>
      <c r="D69">
        <v>20.082999999999998</v>
      </c>
      <c r="E69">
        <v>18.606000000000002</v>
      </c>
    </row>
    <row r="70" spans="1:5" x14ac:dyDescent="0.25">
      <c r="A70" s="5" t="s">
        <v>111</v>
      </c>
      <c r="B70">
        <v>29.81</v>
      </c>
      <c r="C70">
        <v>6.53</v>
      </c>
      <c r="D70">
        <v>19.8</v>
      </c>
      <c r="E70">
        <v>18.329999999999998</v>
      </c>
    </row>
    <row r="71" spans="1:5" x14ac:dyDescent="0.25">
      <c r="A71" s="5" t="s">
        <v>112</v>
      </c>
      <c r="B71">
        <v>31.61</v>
      </c>
      <c r="C71">
        <v>3.79</v>
      </c>
      <c r="D71">
        <v>19.783000000000001</v>
      </c>
      <c r="E71">
        <v>18.233000000000001</v>
      </c>
    </row>
    <row r="72" spans="1:5" x14ac:dyDescent="0.25">
      <c r="A72" s="5" t="s">
        <v>113</v>
      </c>
      <c r="B72">
        <v>31.03</v>
      </c>
      <c r="C72">
        <v>3.51</v>
      </c>
      <c r="D72">
        <v>19.946999999999999</v>
      </c>
      <c r="E72">
        <v>18.396000000000001</v>
      </c>
    </row>
    <row r="73" spans="1:5" x14ac:dyDescent="0.25">
      <c r="A73" s="5" t="s">
        <v>114</v>
      </c>
      <c r="B73">
        <v>31.82</v>
      </c>
      <c r="C73">
        <v>6.29</v>
      </c>
      <c r="D73">
        <v>19.416</v>
      </c>
      <c r="E73">
        <v>17.905000000000001</v>
      </c>
    </row>
    <row r="74" spans="1:5" x14ac:dyDescent="0.25">
      <c r="A74" s="5" t="s">
        <v>115</v>
      </c>
      <c r="B74">
        <v>31.49</v>
      </c>
      <c r="C74">
        <v>3.7</v>
      </c>
      <c r="D74">
        <v>20.379000000000001</v>
      </c>
      <c r="E74">
        <v>18.847000000000001</v>
      </c>
    </row>
    <row r="75" spans="1:5" x14ac:dyDescent="0.25">
      <c r="A75" s="5" t="s">
        <v>116</v>
      </c>
      <c r="B75">
        <v>31.33</v>
      </c>
      <c r="C75">
        <v>5.05</v>
      </c>
      <c r="D75">
        <v>19.599</v>
      </c>
      <c r="E75">
        <v>18.073</v>
      </c>
    </row>
    <row r="76" spans="1:5" x14ac:dyDescent="0.25">
      <c r="A76" s="5" t="s">
        <v>117</v>
      </c>
      <c r="B76">
        <v>31.62</v>
      </c>
      <c r="C76">
        <v>6.13</v>
      </c>
      <c r="D76">
        <v>19.329000000000001</v>
      </c>
      <c r="E76">
        <v>17.812999999999999</v>
      </c>
    </row>
    <row r="77" spans="1:5" x14ac:dyDescent="0.25">
      <c r="A77" s="5" t="s">
        <v>118</v>
      </c>
      <c r="B77">
        <v>31.26</v>
      </c>
      <c r="C77">
        <v>3.68</v>
      </c>
      <c r="D77">
        <v>20.433</v>
      </c>
      <c r="E77">
        <v>18.901</v>
      </c>
    </row>
    <row r="78" spans="1:5" x14ac:dyDescent="0.25">
      <c r="A78" s="5" t="s">
        <v>119</v>
      </c>
      <c r="B78">
        <v>30.37</v>
      </c>
      <c r="C78">
        <v>6.88</v>
      </c>
      <c r="D78">
        <v>19.388000000000002</v>
      </c>
      <c r="E78">
        <v>17.905000000000001</v>
      </c>
    </row>
    <row r="79" spans="1:5" x14ac:dyDescent="0.25">
      <c r="A79" s="5" t="s">
        <v>120</v>
      </c>
      <c r="B79">
        <v>30.17</v>
      </c>
      <c r="C79">
        <v>3.66</v>
      </c>
      <c r="D79">
        <v>20.949000000000002</v>
      </c>
      <c r="E79">
        <v>19.428000000000001</v>
      </c>
    </row>
    <row r="80" spans="1:5" x14ac:dyDescent="0.25">
      <c r="A80" s="5" t="s">
        <v>121</v>
      </c>
      <c r="B80">
        <v>29.26</v>
      </c>
      <c r="C80">
        <v>4.3600000000000003</v>
      </c>
      <c r="D80">
        <v>17.858000000000001</v>
      </c>
      <c r="E80">
        <v>16.225000000000001</v>
      </c>
    </row>
    <row r="81" spans="1:5" x14ac:dyDescent="0.25">
      <c r="A81" s="5" t="s">
        <v>122</v>
      </c>
      <c r="B81">
        <v>29.31</v>
      </c>
      <c r="C81">
        <v>6.05</v>
      </c>
      <c r="D81">
        <v>16.899000000000001</v>
      </c>
      <c r="E81">
        <v>15.263999999999999</v>
      </c>
    </row>
    <row r="82" spans="1:5" x14ac:dyDescent="0.25">
      <c r="A82" s="5" t="s">
        <v>123</v>
      </c>
      <c r="B82">
        <v>30.46</v>
      </c>
      <c r="C82">
        <v>5.08</v>
      </c>
      <c r="D82">
        <v>19.838000000000001</v>
      </c>
      <c r="E82">
        <v>18.315000000000001</v>
      </c>
    </row>
    <row r="83" spans="1:5" x14ac:dyDescent="0.25">
      <c r="A83" s="5" t="s">
        <v>124</v>
      </c>
      <c r="B83">
        <v>28.18</v>
      </c>
      <c r="C83">
        <v>2.79</v>
      </c>
      <c r="D83">
        <v>21.6</v>
      </c>
      <c r="E83">
        <v>20.079999999999998</v>
      </c>
    </row>
    <row r="84" spans="1:5" x14ac:dyDescent="0.25">
      <c r="A84" s="5" t="s">
        <v>125</v>
      </c>
      <c r="B84">
        <v>28.29</v>
      </c>
      <c r="C84">
        <v>3.25</v>
      </c>
      <c r="D84">
        <v>21.294</v>
      </c>
      <c r="E84">
        <v>19.777999999999999</v>
      </c>
    </row>
    <row r="85" spans="1:5" x14ac:dyDescent="0.25">
      <c r="A85" s="5" t="s">
        <v>126</v>
      </c>
      <c r="B85">
        <v>30.75</v>
      </c>
      <c r="C85">
        <v>2.94</v>
      </c>
      <c r="D85">
        <v>21.091999999999999</v>
      </c>
      <c r="E85">
        <v>19.556999999999999</v>
      </c>
    </row>
    <row r="86" spans="1:5" x14ac:dyDescent="0.25">
      <c r="A86" s="5" t="s">
        <v>127</v>
      </c>
      <c r="B86">
        <v>28.92</v>
      </c>
      <c r="C86">
        <v>3.56</v>
      </c>
      <c r="D86">
        <v>21.587</v>
      </c>
      <c r="E86">
        <v>20.082999999999998</v>
      </c>
    </row>
    <row r="87" spans="1:5" x14ac:dyDescent="0.25">
      <c r="A87" s="5" t="s">
        <v>128</v>
      </c>
      <c r="B87">
        <v>31.43</v>
      </c>
      <c r="C87">
        <v>3.2</v>
      </c>
      <c r="D87">
        <v>20.975000000000001</v>
      </c>
      <c r="E87">
        <v>19.431999999999999</v>
      </c>
    </row>
    <row r="88" spans="1:5" x14ac:dyDescent="0.25">
      <c r="A88" s="5" t="s">
        <v>129</v>
      </c>
      <c r="B88">
        <v>29.53</v>
      </c>
      <c r="C88">
        <v>5.77</v>
      </c>
      <c r="D88">
        <v>20.143999999999998</v>
      </c>
      <c r="E88">
        <v>18.655000000000001</v>
      </c>
    </row>
    <row r="89" spans="1:5" x14ac:dyDescent="0.25">
      <c r="A89" s="5" t="s">
        <v>130</v>
      </c>
      <c r="B89">
        <v>30.75</v>
      </c>
      <c r="C89">
        <v>6.71</v>
      </c>
      <c r="D89">
        <v>20.440000000000001</v>
      </c>
      <c r="E89">
        <v>18.940000000000001</v>
      </c>
    </row>
    <row r="90" spans="1:5" x14ac:dyDescent="0.25">
      <c r="A90" s="5" t="s">
        <v>131</v>
      </c>
      <c r="B90">
        <v>29.16</v>
      </c>
      <c r="C90">
        <v>3.35</v>
      </c>
      <c r="D90">
        <v>20.983000000000001</v>
      </c>
      <c r="E90">
        <v>19.465</v>
      </c>
    </row>
    <row r="91" spans="1:5" x14ac:dyDescent="0.25">
      <c r="A91" s="5" t="s">
        <v>132</v>
      </c>
      <c r="B91">
        <v>29.02</v>
      </c>
      <c r="C91">
        <v>3.11</v>
      </c>
      <c r="D91">
        <v>21.077999999999999</v>
      </c>
      <c r="E91">
        <v>19.561</v>
      </c>
    </row>
    <row r="92" spans="1:5" x14ac:dyDescent="0.25">
      <c r="A92" s="5" t="s">
        <v>133</v>
      </c>
      <c r="B92">
        <v>31.34</v>
      </c>
      <c r="C92">
        <v>3.73</v>
      </c>
      <c r="D92">
        <v>20.375</v>
      </c>
      <c r="E92">
        <v>18.834</v>
      </c>
    </row>
    <row r="93" spans="1:5" x14ac:dyDescent="0.25">
      <c r="A93" s="5" t="s">
        <v>134</v>
      </c>
      <c r="B93">
        <v>29.42</v>
      </c>
      <c r="C93">
        <v>4.0199999999999996</v>
      </c>
      <c r="D93">
        <v>20.975999999999999</v>
      </c>
      <c r="E93">
        <v>19.465</v>
      </c>
    </row>
    <row r="94" spans="1:5" x14ac:dyDescent="0.25">
      <c r="A94" s="5" t="s">
        <v>135</v>
      </c>
      <c r="B94">
        <v>29.25</v>
      </c>
      <c r="C94">
        <v>5.07</v>
      </c>
      <c r="D94">
        <v>20.988</v>
      </c>
      <c r="E94">
        <v>19.484000000000002</v>
      </c>
    </row>
    <row r="95" spans="1:5" x14ac:dyDescent="0.25">
      <c r="A95" s="5" t="s">
        <v>136</v>
      </c>
      <c r="B95">
        <v>27.51</v>
      </c>
      <c r="C95">
        <v>7.59</v>
      </c>
      <c r="D95">
        <v>20.181999999999999</v>
      </c>
      <c r="E95">
        <v>18.736000000000001</v>
      </c>
    </row>
    <row r="96" spans="1:5" x14ac:dyDescent="0.25">
      <c r="A96" s="5" t="s">
        <v>137</v>
      </c>
      <c r="B96">
        <v>27.97</v>
      </c>
      <c r="C96">
        <v>5.0599999999999996</v>
      </c>
      <c r="D96">
        <v>20.890999999999998</v>
      </c>
      <c r="E96">
        <v>19.411999999999999</v>
      </c>
    </row>
    <row r="97" spans="1:5" x14ac:dyDescent="0.25">
      <c r="A97" s="5" t="s">
        <v>138</v>
      </c>
      <c r="B97">
        <v>28</v>
      </c>
      <c r="C97">
        <v>6.61</v>
      </c>
      <c r="D97">
        <v>19.977699999999999</v>
      </c>
      <c r="E97">
        <v>18.495000000000001</v>
      </c>
    </row>
    <row r="98" spans="1:5" x14ac:dyDescent="0.25">
      <c r="A98" s="5" t="s">
        <v>139</v>
      </c>
      <c r="B98">
        <v>29.14</v>
      </c>
      <c r="C98">
        <v>6.24</v>
      </c>
      <c r="D98">
        <v>19.491</v>
      </c>
      <c r="E98">
        <v>17.986000000000001</v>
      </c>
    </row>
    <row r="99" spans="1:5" x14ac:dyDescent="0.25">
      <c r="A99" s="5" t="s">
        <v>140</v>
      </c>
      <c r="B99">
        <v>30.94</v>
      </c>
      <c r="C99">
        <v>5.0199999999999996</v>
      </c>
      <c r="D99">
        <v>19.675999999999998</v>
      </c>
      <c r="E99">
        <v>18.152999999999999</v>
      </c>
    </row>
    <row r="100" spans="1:5" x14ac:dyDescent="0.25">
      <c r="A100" s="5" t="s">
        <v>141</v>
      </c>
      <c r="B100">
        <v>28.5</v>
      </c>
      <c r="C100">
        <v>6.63</v>
      </c>
      <c r="D100">
        <v>20.122</v>
      </c>
      <c r="E100">
        <v>18.646999999999998</v>
      </c>
    </row>
    <row r="101" spans="1:5" x14ac:dyDescent="0.25">
      <c r="A101" s="5" t="s">
        <v>142</v>
      </c>
      <c r="B101">
        <v>29.17</v>
      </c>
      <c r="C101">
        <v>5.08</v>
      </c>
      <c r="D101">
        <v>20.274000000000001</v>
      </c>
      <c r="E101">
        <v>18.77</v>
      </c>
    </row>
    <row r="102" spans="1:5" x14ac:dyDescent="0.25">
      <c r="A102" s="5" t="s">
        <v>143</v>
      </c>
      <c r="B102">
        <v>30.01</v>
      </c>
      <c r="C102">
        <v>4.21</v>
      </c>
      <c r="D102">
        <v>20.434999999999999</v>
      </c>
      <c r="E102">
        <v>18.908999999999999</v>
      </c>
    </row>
    <row r="103" spans="1:5" x14ac:dyDescent="0.25">
      <c r="A103" s="5" t="s">
        <v>144</v>
      </c>
      <c r="B103">
        <v>29.36</v>
      </c>
      <c r="C103">
        <v>4.2699999999999996</v>
      </c>
      <c r="D103">
        <v>20.776</v>
      </c>
      <c r="E103">
        <v>19.262</v>
      </c>
    </row>
    <row r="104" spans="1:5" x14ac:dyDescent="0.25">
      <c r="A104" s="5" t="s">
        <v>145</v>
      </c>
      <c r="B104">
        <v>30.96</v>
      </c>
      <c r="C104">
        <v>3.92</v>
      </c>
      <c r="D104">
        <v>20.423999999999999</v>
      </c>
      <c r="E104">
        <v>18.891999999999999</v>
      </c>
    </row>
    <row r="105" spans="1:5" x14ac:dyDescent="0.25">
      <c r="A105" s="5" t="s">
        <v>146</v>
      </c>
      <c r="B105">
        <v>28.42</v>
      </c>
      <c r="C105">
        <v>6.01</v>
      </c>
      <c r="D105">
        <v>20.204999999999998</v>
      </c>
      <c r="E105">
        <v>18.725000000000001</v>
      </c>
    </row>
    <row r="106" spans="1:5" x14ac:dyDescent="0.25">
      <c r="A106" s="5" t="s">
        <v>147</v>
      </c>
      <c r="B106">
        <v>27.15</v>
      </c>
      <c r="C106">
        <v>8.66</v>
      </c>
      <c r="D106">
        <v>20.177</v>
      </c>
      <c r="E106">
        <v>18.748000000000001</v>
      </c>
    </row>
    <row r="107" spans="1:5" x14ac:dyDescent="0.25">
      <c r="A107" s="5" t="s">
        <v>148</v>
      </c>
      <c r="B107">
        <v>28.64</v>
      </c>
      <c r="C107">
        <v>7.36</v>
      </c>
      <c r="D107">
        <v>17.795999999999999</v>
      </c>
      <c r="E107">
        <v>18.335999999999999</v>
      </c>
    </row>
    <row r="108" spans="1:5" x14ac:dyDescent="0.25">
      <c r="A108" s="5" t="s">
        <v>149</v>
      </c>
      <c r="B108">
        <v>26.23</v>
      </c>
      <c r="C108">
        <v>5.08</v>
      </c>
      <c r="D108">
        <v>21.318999999999999</v>
      </c>
      <c r="E108">
        <v>19.838000000000001</v>
      </c>
    </row>
    <row r="109" spans="1:5" x14ac:dyDescent="0.25">
      <c r="A109" s="5" t="s">
        <v>150</v>
      </c>
      <c r="B109">
        <v>25.72</v>
      </c>
      <c r="C109">
        <v>6.32</v>
      </c>
      <c r="D109">
        <v>21.398</v>
      </c>
      <c r="E109">
        <v>19.960999999999999</v>
      </c>
    </row>
    <row r="110" spans="1:5" x14ac:dyDescent="0.25">
      <c r="A110" s="5" t="s">
        <v>151</v>
      </c>
      <c r="B110">
        <v>27.54</v>
      </c>
      <c r="C110">
        <v>5.31</v>
      </c>
      <c r="D110">
        <v>20.719000000000001</v>
      </c>
      <c r="E110">
        <v>19.242999999999999</v>
      </c>
    </row>
    <row r="111" spans="1:5" x14ac:dyDescent="0.25">
      <c r="A111" s="5" t="s">
        <v>152</v>
      </c>
      <c r="B111">
        <v>27.98</v>
      </c>
      <c r="C111">
        <v>4.55</v>
      </c>
      <c r="D111">
        <v>20.776</v>
      </c>
      <c r="E111">
        <v>19.283000000000001</v>
      </c>
    </row>
    <row r="112" spans="1:5" x14ac:dyDescent="0.25">
      <c r="A112" s="5" t="s">
        <v>153</v>
      </c>
      <c r="B112">
        <v>27.48</v>
      </c>
      <c r="C112">
        <v>4.74</v>
      </c>
      <c r="D112">
        <v>21.004999999999999</v>
      </c>
      <c r="E112">
        <v>19.524000000000001</v>
      </c>
    </row>
    <row r="113" spans="1:5" x14ac:dyDescent="0.25">
      <c r="A113" s="5" t="s">
        <v>154</v>
      </c>
      <c r="B113">
        <v>28.36</v>
      </c>
      <c r="C113">
        <v>5.88</v>
      </c>
      <c r="D113">
        <v>20.350000000000001</v>
      </c>
      <c r="E113">
        <v>18.870999999999999</v>
      </c>
    </row>
    <row r="114" spans="1:5" x14ac:dyDescent="0.25">
      <c r="A114" s="5" t="s">
        <v>155</v>
      </c>
      <c r="B114">
        <v>27.99</v>
      </c>
      <c r="C114">
        <v>5.88</v>
      </c>
      <c r="D114">
        <v>20.451000000000001</v>
      </c>
      <c r="E114">
        <v>18.972000000000001</v>
      </c>
    </row>
    <row r="115" spans="1:5" x14ac:dyDescent="0.25">
      <c r="A115" s="5" t="s">
        <v>156</v>
      </c>
      <c r="B115">
        <v>26.27</v>
      </c>
      <c r="C115">
        <v>5.54</v>
      </c>
      <c r="D115">
        <v>21.073</v>
      </c>
      <c r="E115">
        <v>19.611999999999998</v>
      </c>
    </row>
    <row r="116" spans="1:5" x14ac:dyDescent="0.25">
      <c r="A116" s="5" t="s">
        <v>157</v>
      </c>
      <c r="B116">
        <v>26.88</v>
      </c>
      <c r="C116">
        <v>3.86</v>
      </c>
      <c r="D116">
        <v>21.452000000000002</v>
      </c>
      <c r="E116">
        <v>19.963000000000001</v>
      </c>
    </row>
    <row r="117" spans="1:5" x14ac:dyDescent="0.25">
      <c r="A117" s="5" t="s">
        <v>158</v>
      </c>
      <c r="B117">
        <v>27.73</v>
      </c>
      <c r="C117">
        <v>4.3499999999999996</v>
      </c>
      <c r="D117">
        <v>20.957000000000001</v>
      </c>
      <c r="E117">
        <v>19.456</v>
      </c>
    </row>
    <row r="118" spans="1:5" x14ac:dyDescent="0.25">
      <c r="A118" s="5" t="s">
        <v>159</v>
      </c>
      <c r="B118">
        <v>26.53</v>
      </c>
      <c r="C118">
        <v>4.59</v>
      </c>
      <c r="D118">
        <v>21.32</v>
      </c>
      <c r="E118">
        <v>19.844999999999999</v>
      </c>
    </row>
    <row r="119" spans="1:5" x14ac:dyDescent="0.25">
      <c r="A119" s="5" t="s">
        <v>160</v>
      </c>
      <c r="B119">
        <v>28.99</v>
      </c>
      <c r="C119">
        <v>4.6399999999999997</v>
      </c>
      <c r="D119">
        <v>20.852</v>
      </c>
      <c r="E119">
        <v>19.358000000000001</v>
      </c>
    </row>
    <row r="120" spans="1:5" x14ac:dyDescent="0.25">
      <c r="A120" s="5" t="s">
        <v>161</v>
      </c>
      <c r="B120">
        <v>29.32</v>
      </c>
      <c r="C120">
        <v>4.59</v>
      </c>
      <c r="D120">
        <v>20.454000000000001</v>
      </c>
      <c r="E120">
        <v>18.946999999999999</v>
      </c>
    </row>
    <row r="121" spans="1:5" x14ac:dyDescent="0.25">
      <c r="A121" s="5" t="s">
        <v>162</v>
      </c>
      <c r="B121">
        <v>27.51</v>
      </c>
      <c r="C121">
        <v>5.95</v>
      </c>
      <c r="D121">
        <v>19.864999999999998</v>
      </c>
      <c r="E121">
        <v>18.396999999999998</v>
      </c>
    </row>
    <row r="122" spans="1:5" x14ac:dyDescent="0.25">
      <c r="A122" s="5" t="s">
        <v>163</v>
      </c>
      <c r="B122">
        <v>27.81</v>
      </c>
      <c r="C122">
        <v>5.93</v>
      </c>
      <c r="D122">
        <v>20.530999999999999</v>
      </c>
      <c r="E122">
        <v>19.062999999999999</v>
      </c>
    </row>
    <row r="123" spans="1:5" x14ac:dyDescent="0.25">
      <c r="A123" s="5" t="s">
        <v>164</v>
      </c>
      <c r="B123">
        <v>30.68</v>
      </c>
      <c r="C123">
        <v>7.27</v>
      </c>
      <c r="D123">
        <v>19.048999999999999</v>
      </c>
      <c r="E123">
        <v>17.561</v>
      </c>
    </row>
    <row r="124" spans="1:5" x14ac:dyDescent="0.25">
      <c r="A124" s="5" t="s">
        <v>165</v>
      </c>
      <c r="B124">
        <v>28.78</v>
      </c>
      <c r="C124">
        <v>4.9800000000000004</v>
      </c>
      <c r="D124">
        <v>20.7</v>
      </c>
      <c r="E124">
        <v>19.213000000000001</v>
      </c>
    </row>
    <row r="125" spans="1:5" x14ac:dyDescent="0.25">
      <c r="A125" s="5" t="s">
        <v>166</v>
      </c>
      <c r="B125">
        <v>29.89</v>
      </c>
      <c r="C125">
        <v>5.13</v>
      </c>
      <c r="D125">
        <v>20.256</v>
      </c>
      <c r="E125">
        <v>18.748999999999999</v>
      </c>
    </row>
    <row r="126" spans="1:5" x14ac:dyDescent="0.25">
      <c r="A126" s="5" t="s">
        <v>167</v>
      </c>
      <c r="B126">
        <v>28.56</v>
      </c>
      <c r="C126">
        <v>5.73</v>
      </c>
      <c r="D126">
        <v>20.300999999999998</v>
      </c>
      <c r="E126">
        <v>18.815000000000001</v>
      </c>
    </row>
    <row r="127" spans="1:5" x14ac:dyDescent="0.25">
      <c r="A127" s="5" t="s">
        <v>168</v>
      </c>
      <c r="B127">
        <v>29.32</v>
      </c>
      <c r="C127">
        <v>5.01</v>
      </c>
      <c r="D127">
        <v>20.635999999999999</v>
      </c>
      <c r="E127">
        <v>19.143000000000001</v>
      </c>
    </row>
    <row r="128" spans="1:5" x14ac:dyDescent="0.25">
      <c r="A128" s="5" t="s">
        <v>169</v>
      </c>
      <c r="B128">
        <v>27.2</v>
      </c>
      <c r="C128">
        <v>6.63</v>
      </c>
      <c r="D128">
        <v>20.547000000000001</v>
      </c>
      <c r="E128">
        <v>19.091000000000001</v>
      </c>
    </row>
    <row r="129" spans="1:5" x14ac:dyDescent="0.25">
      <c r="A129" s="5" t="s">
        <v>170</v>
      </c>
      <c r="B129">
        <v>28.92</v>
      </c>
      <c r="C129">
        <v>3.77</v>
      </c>
      <c r="D129">
        <v>20.65</v>
      </c>
      <c r="E129">
        <v>19.14</v>
      </c>
    </row>
    <row r="130" spans="1:5" x14ac:dyDescent="0.25">
      <c r="A130" s="5" t="s">
        <v>171</v>
      </c>
      <c r="B130">
        <v>29.69</v>
      </c>
      <c r="C130">
        <v>6.33</v>
      </c>
      <c r="D130">
        <v>19.904</v>
      </c>
      <c r="E130">
        <v>18.423999999999999</v>
      </c>
    </row>
    <row r="131" spans="1:5" x14ac:dyDescent="0.25">
      <c r="A131" s="5" t="s">
        <v>172</v>
      </c>
      <c r="B131">
        <v>29.91</v>
      </c>
      <c r="C131">
        <v>6.03</v>
      </c>
      <c r="D131">
        <v>19.829000000000001</v>
      </c>
      <c r="E131">
        <v>18.329999999999998</v>
      </c>
    </row>
    <row r="132" spans="1:5" x14ac:dyDescent="0.25">
      <c r="A132" s="5" t="s">
        <v>173</v>
      </c>
      <c r="B132">
        <v>29.81</v>
      </c>
      <c r="C132">
        <v>4.09</v>
      </c>
      <c r="D132">
        <v>20.271000000000001</v>
      </c>
      <c r="E132">
        <v>18.742999999999999</v>
      </c>
    </row>
    <row r="133" spans="1:5" x14ac:dyDescent="0.25">
      <c r="A133" s="5" t="s">
        <v>174</v>
      </c>
      <c r="B133">
        <v>27.89</v>
      </c>
      <c r="C133">
        <v>4.42</v>
      </c>
      <c r="D133">
        <v>21.1</v>
      </c>
      <c r="E133">
        <v>19.611000000000001</v>
      </c>
    </row>
    <row r="134" spans="1:5" x14ac:dyDescent="0.25">
      <c r="A134" s="5" t="s">
        <v>175</v>
      </c>
      <c r="B134">
        <v>26.88</v>
      </c>
      <c r="C134">
        <v>6.17</v>
      </c>
      <c r="D134">
        <v>20.6</v>
      </c>
      <c r="E134">
        <v>19.149000000000001</v>
      </c>
    </row>
    <row r="135" spans="1:5" x14ac:dyDescent="0.25">
      <c r="A135" s="5" t="s">
        <v>176</v>
      </c>
      <c r="B135">
        <v>32.17</v>
      </c>
      <c r="C135">
        <v>3.7</v>
      </c>
      <c r="D135">
        <v>19.785</v>
      </c>
      <c r="E135">
        <v>18.233000000000001</v>
      </c>
    </row>
    <row r="136" spans="1:5" x14ac:dyDescent="0.25">
      <c r="A136" s="5" t="s">
        <v>177</v>
      </c>
      <c r="B136">
        <v>28.51</v>
      </c>
      <c r="C136">
        <v>4.58</v>
      </c>
      <c r="D136">
        <v>20.245000000000001</v>
      </c>
      <c r="E136">
        <v>18.739999999999998</v>
      </c>
    </row>
    <row r="137" spans="1:5" x14ac:dyDescent="0.25">
      <c r="A137" s="5" t="s">
        <v>178</v>
      </c>
      <c r="B137">
        <v>29.65</v>
      </c>
      <c r="C137">
        <v>3.65</v>
      </c>
      <c r="D137">
        <v>20.91</v>
      </c>
      <c r="E137">
        <v>19.388000000000002</v>
      </c>
    </row>
    <row r="138" spans="1:5" x14ac:dyDescent="0.25">
      <c r="A138" s="5" t="s">
        <v>179</v>
      </c>
      <c r="B138">
        <v>28.66</v>
      </c>
      <c r="C138">
        <v>5.5</v>
      </c>
      <c r="D138">
        <v>20.366</v>
      </c>
      <c r="E138">
        <v>18.881</v>
      </c>
    </row>
    <row r="139" spans="1:5" x14ac:dyDescent="0.25">
      <c r="A139" s="5" t="s">
        <v>180</v>
      </c>
      <c r="B139">
        <v>27.88</v>
      </c>
      <c r="C139">
        <v>4.74</v>
      </c>
      <c r="D139">
        <v>20.599</v>
      </c>
      <c r="E139">
        <v>19.102</v>
      </c>
    </row>
    <row r="140" spans="1:5" x14ac:dyDescent="0.25">
      <c r="A140" s="5" t="s">
        <v>181</v>
      </c>
      <c r="B140">
        <v>30.29</v>
      </c>
      <c r="C140">
        <v>6.34</v>
      </c>
      <c r="D140">
        <v>18.657</v>
      </c>
      <c r="E140">
        <v>17.154</v>
      </c>
    </row>
    <row r="141" spans="1:5" x14ac:dyDescent="0.25">
      <c r="A141" s="5" t="s">
        <v>182</v>
      </c>
      <c r="B141">
        <v>30.03</v>
      </c>
      <c r="C141">
        <v>4.25</v>
      </c>
      <c r="D141">
        <v>20.510999999999999</v>
      </c>
      <c r="E141">
        <v>18.994</v>
      </c>
    </row>
    <row r="142" spans="1:5" x14ac:dyDescent="0.25">
      <c r="A142" s="5" t="s">
        <v>183</v>
      </c>
      <c r="B142">
        <v>29.62</v>
      </c>
      <c r="C142">
        <v>4.24</v>
      </c>
      <c r="D142">
        <v>20.234999999999999</v>
      </c>
      <c r="E142">
        <v>18.707999999999998</v>
      </c>
    </row>
    <row r="143" spans="1:5" x14ac:dyDescent="0.25">
      <c r="A143" s="5" t="s">
        <v>184</v>
      </c>
      <c r="B143">
        <v>32.340000000000003</v>
      </c>
      <c r="C143">
        <v>6.09</v>
      </c>
      <c r="D143">
        <v>18.887</v>
      </c>
      <c r="E143">
        <v>17.36</v>
      </c>
    </row>
    <row r="144" spans="1:5" x14ac:dyDescent="0.25">
      <c r="A144" s="5" t="s">
        <v>185</v>
      </c>
      <c r="B144">
        <v>29.16</v>
      </c>
      <c r="C144">
        <v>3.31</v>
      </c>
      <c r="D144">
        <v>20.954999999999998</v>
      </c>
      <c r="E144">
        <v>19.434999999999999</v>
      </c>
    </row>
    <row r="145" spans="1:5" x14ac:dyDescent="0.25">
      <c r="A145" s="5" t="s">
        <v>186</v>
      </c>
      <c r="B145">
        <v>29.31</v>
      </c>
      <c r="C145">
        <v>4.17</v>
      </c>
      <c r="D145">
        <v>20.231999999999999</v>
      </c>
      <c r="E145">
        <v>18.716000000000001</v>
      </c>
    </row>
    <row r="146" spans="1:5" x14ac:dyDescent="0.25">
      <c r="A146" s="5" t="s">
        <v>187</v>
      </c>
      <c r="B146">
        <v>29.35</v>
      </c>
      <c r="C146">
        <v>4.16</v>
      </c>
      <c r="D146">
        <v>20.148</v>
      </c>
      <c r="E146">
        <v>18.629000000000001</v>
      </c>
    </row>
    <row r="147" spans="1:5" x14ac:dyDescent="0.25">
      <c r="A147" s="5" t="s">
        <v>188</v>
      </c>
      <c r="B147">
        <v>29.54</v>
      </c>
      <c r="C147">
        <v>6.07</v>
      </c>
      <c r="D147">
        <v>19.375</v>
      </c>
      <c r="E147">
        <v>17.870999999999999</v>
      </c>
    </row>
    <row r="148" spans="1:5" x14ac:dyDescent="0.25">
      <c r="A148" s="5" t="s">
        <v>189</v>
      </c>
      <c r="B148">
        <v>31.06</v>
      </c>
      <c r="C148">
        <v>4.07</v>
      </c>
      <c r="D148">
        <v>19.86</v>
      </c>
      <c r="E148">
        <v>18.326000000000001</v>
      </c>
    </row>
    <row r="149" spans="1:5" x14ac:dyDescent="0.25">
      <c r="A149" s="5" t="s">
        <v>190</v>
      </c>
      <c r="B149">
        <v>29.53</v>
      </c>
      <c r="C149">
        <v>5.7</v>
      </c>
      <c r="D149">
        <v>19.940000000000001</v>
      </c>
      <c r="E149">
        <v>18.440999999999999</v>
      </c>
    </row>
    <row r="150" spans="1:5" x14ac:dyDescent="0.25">
      <c r="A150" s="5" t="s">
        <v>191</v>
      </c>
      <c r="B150">
        <v>29.12</v>
      </c>
      <c r="C150">
        <v>5.2</v>
      </c>
      <c r="D150">
        <v>20.135000000000002</v>
      </c>
      <c r="E150">
        <v>18.643000000000001</v>
      </c>
    </row>
    <row r="151" spans="1:5" x14ac:dyDescent="0.25">
      <c r="A151" s="5" t="s">
        <v>192</v>
      </c>
      <c r="B151">
        <v>28.57</v>
      </c>
      <c r="C151">
        <v>5.66</v>
      </c>
      <c r="D151">
        <v>20.210999999999999</v>
      </c>
      <c r="E151">
        <v>18.734999999999999</v>
      </c>
    </row>
    <row r="152" spans="1:5" x14ac:dyDescent="0.25">
      <c r="A152" s="5" t="s">
        <v>193</v>
      </c>
      <c r="B152">
        <v>27.53</v>
      </c>
      <c r="C152">
        <v>6.04</v>
      </c>
      <c r="D152">
        <v>20.34</v>
      </c>
      <c r="E152">
        <v>18.879000000000001</v>
      </c>
    </row>
    <row r="153" spans="1:5" x14ac:dyDescent="0.25">
      <c r="A153" s="5" t="s">
        <v>194</v>
      </c>
      <c r="B153">
        <v>28.34</v>
      </c>
      <c r="C153">
        <v>4.8</v>
      </c>
      <c r="D153">
        <v>20.390999999999998</v>
      </c>
      <c r="E153">
        <v>18.891999999999999</v>
      </c>
    </row>
    <row r="154" spans="1:5" x14ac:dyDescent="0.25">
      <c r="A154" s="5" t="s">
        <v>195</v>
      </c>
      <c r="B154">
        <v>27.39</v>
      </c>
      <c r="C154">
        <v>3.7</v>
      </c>
      <c r="D154">
        <v>21.495000000000001</v>
      </c>
      <c r="E154">
        <v>20.001999999999999</v>
      </c>
    </row>
    <row r="155" spans="1:5" x14ac:dyDescent="0.25">
      <c r="A155" s="5" t="s">
        <v>196</v>
      </c>
      <c r="B155">
        <v>30.71</v>
      </c>
      <c r="C155">
        <v>7.15</v>
      </c>
      <c r="D155">
        <v>21.041</v>
      </c>
      <c r="E155">
        <v>19.548999999999999</v>
      </c>
    </row>
    <row r="156" spans="1:5" x14ac:dyDescent="0.25">
      <c r="A156" s="5" t="s">
        <v>197</v>
      </c>
      <c r="B156">
        <v>33.9</v>
      </c>
      <c r="C156">
        <v>4.51</v>
      </c>
      <c r="D156">
        <v>16.664999999999999</v>
      </c>
      <c r="E156">
        <v>15.095000000000001</v>
      </c>
    </row>
    <row r="157" spans="1:5" x14ac:dyDescent="0.25">
      <c r="A157" s="5" t="s">
        <v>198</v>
      </c>
      <c r="B157">
        <v>30.75</v>
      </c>
      <c r="C157">
        <v>5.3</v>
      </c>
      <c r="D157">
        <v>19.344000000000001</v>
      </c>
      <c r="E157">
        <v>17.818000000000001</v>
      </c>
    </row>
    <row r="158" spans="1:5" x14ac:dyDescent="0.25">
      <c r="A158" s="5" t="s">
        <v>199</v>
      </c>
      <c r="B158">
        <v>27.27</v>
      </c>
      <c r="C158">
        <v>6.36</v>
      </c>
      <c r="D158">
        <v>21.079000000000001</v>
      </c>
      <c r="E158">
        <v>19.63</v>
      </c>
    </row>
    <row r="159" spans="1:5" x14ac:dyDescent="0.25">
      <c r="A159" s="5" t="s">
        <v>200</v>
      </c>
      <c r="B159">
        <v>26.99</v>
      </c>
      <c r="C159">
        <v>5.0199999999999996</v>
      </c>
      <c r="D159">
        <v>21.224</v>
      </c>
      <c r="E159">
        <v>19.751999999999999</v>
      </c>
    </row>
    <row r="160" spans="1:5" x14ac:dyDescent="0.25">
      <c r="A160" s="5" t="s">
        <v>201</v>
      </c>
      <c r="B160">
        <v>28.15</v>
      </c>
      <c r="C160">
        <v>4.45</v>
      </c>
      <c r="D160">
        <v>20.434999999999999</v>
      </c>
      <c r="E160">
        <v>18.927</v>
      </c>
    </row>
    <row r="161" spans="1:5" x14ac:dyDescent="0.25">
      <c r="A161" s="5" t="s">
        <v>202</v>
      </c>
      <c r="B161">
        <v>26.71</v>
      </c>
      <c r="C161">
        <v>3.74</v>
      </c>
      <c r="D161">
        <v>21.826000000000001</v>
      </c>
      <c r="E161">
        <v>20.337</v>
      </c>
    </row>
    <row r="162" spans="1:5" x14ac:dyDescent="0.25">
      <c r="A162" s="5" t="s">
        <v>203</v>
      </c>
      <c r="B162">
        <v>29.07</v>
      </c>
      <c r="C162">
        <v>5.22</v>
      </c>
      <c r="D162">
        <v>20.215</v>
      </c>
      <c r="E162">
        <v>18.716000000000001</v>
      </c>
    </row>
    <row r="163" spans="1:5" x14ac:dyDescent="0.25">
      <c r="A163" s="5" t="s">
        <v>204</v>
      </c>
      <c r="B163">
        <v>28.45</v>
      </c>
      <c r="C163">
        <v>4.99</v>
      </c>
      <c r="D163">
        <v>20.655000000000001</v>
      </c>
      <c r="E163">
        <v>19.161000000000001</v>
      </c>
    </row>
    <row r="164" spans="1:5" x14ac:dyDescent="0.25">
      <c r="A164" s="5" t="s">
        <v>205</v>
      </c>
      <c r="B164">
        <v>29.61</v>
      </c>
      <c r="C164">
        <v>5.08</v>
      </c>
      <c r="D164">
        <v>20.236000000000001</v>
      </c>
      <c r="E164">
        <v>18.731000000000002</v>
      </c>
    </row>
    <row r="165" spans="1:5" x14ac:dyDescent="0.25">
      <c r="A165" s="5" t="s">
        <v>206</v>
      </c>
      <c r="B165">
        <v>29.7</v>
      </c>
      <c r="C165">
        <v>5.89</v>
      </c>
      <c r="D165">
        <v>19.474</v>
      </c>
      <c r="E165">
        <v>17.966000000000001</v>
      </c>
    </row>
    <row r="166" spans="1:5" x14ac:dyDescent="0.25">
      <c r="A166" s="5" t="s">
        <v>207</v>
      </c>
      <c r="B166">
        <v>27.61</v>
      </c>
      <c r="C166">
        <v>6.01</v>
      </c>
      <c r="D166">
        <v>20.042000000000002</v>
      </c>
      <c r="E166">
        <v>18.576000000000001</v>
      </c>
    </row>
    <row r="167" spans="1:5" x14ac:dyDescent="0.25">
      <c r="A167" s="5" t="s">
        <v>208</v>
      </c>
      <c r="B167">
        <v>28.79</v>
      </c>
      <c r="C167">
        <v>5.31</v>
      </c>
      <c r="D167">
        <v>19.93</v>
      </c>
      <c r="E167">
        <v>18.436</v>
      </c>
    </row>
    <row r="168" spans="1:5" x14ac:dyDescent="0.25">
      <c r="A168" s="5" t="s">
        <v>209</v>
      </c>
      <c r="B168">
        <v>26.77</v>
      </c>
      <c r="C168">
        <v>6.74</v>
      </c>
      <c r="D168">
        <v>21.123999999999999</v>
      </c>
      <c r="E168">
        <v>19.667000000000002</v>
      </c>
    </row>
    <row r="169" spans="1:5" x14ac:dyDescent="0.25">
      <c r="A169" s="5" t="s">
        <v>210</v>
      </c>
      <c r="B169">
        <v>29.28</v>
      </c>
      <c r="C169">
        <v>4.3</v>
      </c>
      <c r="D169">
        <v>20.597000000000001</v>
      </c>
      <c r="E169">
        <v>19.088000000000001</v>
      </c>
    </row>
    <row r="170" spans="1:5" x14ac:dyDescent="0.25">
      <c r="A170" s="5" t="s">
        <v>211</v>
      </c>
      <c r="B170">
        <v>27.81</v>
      </c>
      <c r="C170">
        <v>4.8499999999999996</v>
      </c>
      <c r="D170">
        <v>20.937000000000001</v>
      </c>
      <c r="E170">
        <v>19.449000000000002</v>
      </c>
    </row>
    <row r="171" spans="1:5" x14ac:dyDescent="0.25">
      <c r="A171" s="5" t="s">
        <v>212</v>
      </c>
      <c r="B171">
        <v>27.34</v>
      </c>
      <c r="C171">
        <v>5.17</v>
      </c>
      <c r="D171">
        <v>21.177</v>
      </c>
      <c r="E171">
        <v>19.712</v>
      </c>
    </row>
    <row r="172" spans="1:5" x14ac:dyDescent="0.25">
      <c r="A172" s="5" t="s">
        <v>213</v>
      </c>
      <c r="B172">
        <v>28.39</v>
      </c>
      <c r="C172">
        <v>4.95</v>
      </c>
      <c r="D172">
        <v>20.535</v>
      </c>
      <c r="E172">
        <v>19.035</v>
      </c>
    </row>
    <row r="173" spans="1:5" x14ac:dyDescent="0.25">
      <c r="A173" s="5" t="s">
        <v>214</v>
      </c>
      <c r="B173">
        <v>28.33</v>
      </c>
      <c r="C173">
        <v>5.44</v>
      </c>
      <c r="D173">
        <v>20.51</v>
      </c>
      <c r="E173">
        <v>19.02</v>
      </c>
    </row>
    <row r="174" spans="1:5" x14ac:dyDescent="0.25">
      <c r="A174" s="5" t="s">
        <v>215</v>
      </c>
      <c r="B174">
        <v>26.38</v>
      </c>
      <c r="C174">
        <v>4.8</v>
      </c>
      <c r="D174">
        <v>21.1</v>
      </c>
      <c r="E174">
        <v>19.62</v>
      </c>
    </row>
    <row r="175" spans="1:5" x14ac:dyDescent="0.25">
      <c r="A175" s="5" t="s">
        <v>216</v>
      </c>
      <c r="B175">
        <v>28.59</v>
      </c>
      <c r="C175">
        <v>5.8</v>
      </c>
      <c r="D175">
        <v>20.23</v>
      </c>
      <c r="E175">
        <v>18.75</v>
      </c>
    </row>
    <row r="176" spans="1:5" x14ac:dyDescent="0.25">
      <c r="A176" s="5" t="s">
        <v>217</v>
      </c>
      <c r="B176">
        <v>26.87</v>
      </c>
      <c r="C176">
        <v>5.82</v>
      </c>
      <c r="D176">
        <v>20.41</v>
      </c>
      <c r="E176">
        <v>18.93</v>
      </c>
    </row>
    <row r="177" spans="1:5" x14ac:dyDescent="0.25">
      <c r="A177" s="5" t="s">
        <v>218</v>
      </c>
      <c r="B177">
        <v>25.22</v>
      </c>
      <c r="C177">
        <v>6.11</v>
      </c>
      <c r="D177">
        <v>21.4</v>
      </c>
      <c r="E177">
        <v>19.97</v>
      </c>
    </row>
    <row r="178" spans="1:5" x14ac:dyDescent="0.25">
      <c r="A178" s="5" t="s">
        <v>219</v>
      </c>
      <c r="B178">
        <v>26.71</v>
      </c>
      <c r="C178">
        <v>4.96</v>
      </c>
      <c r="D178">
        <v>21.577999999999999</v>
      </c>
      <c r="E178">
        <v>20.111999999999998</v>
      </c>
    </row>
    <row r="179" spans="1:5" x14ac:dyDescent="0.25">
      <c r="A179" s="5" t="s">
        <v>220</v>
      </c>
      <c r="B179">
        <v>26.69</v>
      </c>
      <c r="C179">
        <v>5.24</v>
      </c>
      <c r="D179">
        <v>21.326000000000001</v>
      </c>
      <c r="E179">
        <v>19.869</v>
      </c>
    </row>
    <row r="180" spans="1:5" x14ac:dyDescent="0.25">
      <c r="A180" s="5" t="s">
        <v>221</v>
      </c>
      <c r="B180">
        <v>25.74</v>
      </c>
      <c r="C180">
        <v>5.4</v>
      </c>
      <c r="D180">
        <v>21.405999999999999</v>
      </c>
      <c r="E180">
        <v>19.952999999999999</v>
      </c>
    </row>
    <row r="181" spans="1:5" x14ac:dyDescent="0.25">
      <c r="A181" s="5" t="s">
        <v>222</v>
      </c>
      <c r="B181">
        <v>27.3</v>
      </c>
      <c r="C181">
        <v>5.58</v>
      </c>
      <c r="D181">
        <v>20.803000000000001</v>
      </c>
      <c r="E181">
        <v>19.338000000000001</v>
      </c>
    </row>
    <row r="182" spans="1:5" x14ac:dyDescent="0.25">
      <c r="A182" s="5" t="s">
        <v>223</v>
      </c>
      <c r="B182">
        <v>28.33</v>
      </c>
      <c r="C182">
        <v>5.09</v>
      </c>
      <c r="D182">
        <v>20.805</v>
      </c>
      <c r="E182">
        <v>19.321999999999999</v>
      </c>
    </row>
    <row r="183" spans="1:5" x14ac:dyDescent="0.25">
      <c r="A183" s="5" t="s">
        <v>224</v>
      </c>
      <c r="B183">
        <v>25.6</v>
      </c>
      <c r="C183">
        <v>5.48</v>
      </c>
      <c r="D183">
        <v>21.350999999999999</v>
      </c>
      <c r="E183">
        <v>19.896999999999998</v>
      </c>
    </row>
    <row r="184" spans="1:5" x14ac:dyDescent="0.25">
      <c r="A184" s="5" t="s">
        <v>225</v>
      </c>
      <c r="B184">
        <v>25.45</v>
      </c>
      <c r="C184">
        <v>4.7300000000000004</v>
      </c>
      <c r="D184">
        <v>21.797999999999998</v>
      </c>
      <c r="E184">
        <v>20.347000000000001</v>
      </c>
    </row>
    <row r="185" spans="1:5" x14ac:dyDescent="0.25">
      <c r="A185" s="5" t="s">
        <v>226</v>
      </c>
      <c r="B185">
        <v>28.04</v>
      </c>
      <c r="C185">
        <v>5.44</v>
      </c>
      <c r="D185">
        <v>20.459</v>
      </c>
      <c r="E185">
        <v>18.969000000000001</v>
      </c>
    </row>
    <row r="186" spans="1:5" x14ac:dyDescent="0.25">
      <c r="A186" s="5" t="s">
        <v>227</v>
      </c>
      <c r="B186">
        <v>34.369999999999997</v>
      </c>
      <c r="C186">
        <v>4.53</v>
      </c>
      <c r="D186">
        <v>18.846</v>
      </c>
      <c r="E186">
        <v>17.268999999999998</v>
      </c>
    </row>
    <row r="187" spans="1:5" x14ac:dyDescent="0.25">
      <c r="A187" s="5" t="s">
        <v>228</v>
      </c>
      <c r="B187">
        <v>33.869999999999997</v>
      </c>
      <c r="C187">
        <v>4.8</v>
      </c>
      <c r="D187">
        <v>19.148</v>
      </c>
      <c r="E187">
        <v>17.588999999999999</v>
      </c>
    </row>
    <row r="188" spans="1:5" x14ac:dyDescent="0.25">
      <c r="A188" s="5" t="s">
        <v>229</v>
      </c>
      <c r="B188">
        <v>29.6</v>
      </c>
      <c r="C188">
        <v>4.96</v>
      </c>
      <c r="D188">
        <v>20.228000000000002</v>
      </c>
      <c r="E188">
        <v>18.715</v>
      </c>
    </row>
    <row r="189" spans="1:5" x14ac:dyDescent="0.25">
      <c r="A189" s="5" t="s">
        <v>230</v>
      </c>
      <c r="B189">
        <v>28.75</v>
      </c>
      <c r="C189">
        <v>4.6500000000000004</v>
      </c>
      <c r="D189">
        <v>20.501999999999999</v>
      </c>
      <c r="E189">
        <v>18.994</v>
      </c>
    </row>
    <row r="190" spans="1:5" x14ac:dyDescent="0.25">
      <c r="A190" s="5" t="s">
        <v>231</v>
      </c>
      <c r="B190">
        <v>29.69</v>
      </c>
      <c r="C190">
        <v>7.16</v>
      </c>
      <c r="D190">
        <v>19.501999999999999</v>
      </c>
      <c r="E190">
        <v>18.024999999999999</v>
      </c>
    </row>
    <row r="191" spans="1:5" x14ac:dyDescent="0.25">
      <c r="A191" s="5" t="s">
        <v>232</v>
      </c>
      <c r="B191">
        <v>27.83</v>
      </c>
      <c r="C191">
        <v>5.1100000000000003</v>
      </c>
      <c r="D191">
        <v>20.678999999999998</v>
      </c>
      <c r="E191">
        <v>19.190000000000001</v>
      </c>
    </row>
    <row r="192" spans="1:5" x14ac:dyDescent="0.25">
      <c r="A192" s="5" t="s">
        <v>233</v>
      </c>
      <c r="B192">
        <v>27.61</v>
      </c>
      <c r="C192">
        <v>4.63</v>
      </c>
      <c r="D192">
        <v>20.73</v>
      </c>
      <c r="E192">
        <v>19.231999999999999</v>
      </c>
    </row>
    <row r="193" spans="1:5" x14ac:dyDescent="0.25">
      <c r="A193" s="5" t="s">
        <v>234</v>
      </c>
      <c r="B193">
        <v>29.19</v>
      </c>
      <c r="C193">
        <v>5.82</v>
      </c>
      <c r="D193">
        <v>19.934000000000001</v>
      </c>
      <c r="E193">
        <v>18.347000000000001</v>
      </c>
    </row>
    <row r="194" spans="1:5" x14ac:dyDescent="0.25">
      <c r="A194" s="5" t="s">
        <v>235</v>
      </c>
      <c r="B194">
        <v>34.56</v>
      </c>
      <c r="C194">
        <v>4.7699999999999996</v>
      </c>
      <c r="D194">
        <v>21.669</v>
      </c>
      <c r="E194">
        <v>20.201000000000001</v>
      </c>
    </row>
    <row r="195" spans="1:5" x14ac:dyDescent="0.25">
      <c r="A195" s="5" t="s">
        <v>236</v>
      </c>
      <c r="B195">
        <v>27.46</v>
      </c>
      <c r="C195">
        <v>5.2</v>
      </c>
      <c r="D195">
        <v>20.777000000000001</v>
      </c>
      <c r="E195">
        <v>19.294</v>
      </c>
    </row>
    <row r="196" spans="1:5" x14ac:dyDescent="0.25">
      <c r="A196" s="5" t="s">
        <v>237</v>
      </c>
      <c r="B196">
        <v>28.33</v>
      </c>
      <c r="C196">
        <v>5.35</v>
      </c>
      <c r="D196">
        <v>20.399000000000001</v>
      </c>
      <c r="E196">
        <v>18.904</v>
      </c>
    </row>
    <row r="197" spans="1:5" x14ac:dyDescent="0.25">
      <c r="A197" s="5" t="s">
        <v>238</v>
      </c>
      <c r="B197">
        <v>26.21</v>
      </c>
      <c r="C197">
        <v>5.44</v>
      </c>
      <c r="D197">
        <v>21.216000000000001</v>
      </c>
      <c r="E197">
        <v>19.757999999999999</v>
      </c>
    </row>
    <row r="198" spans="1:5" x14ac:dyDescent="0.25">
      <c r="A198" s="5" t="s">
        <v>239</v>
      </c>
      <c r="B198">
        <v>26.46</v>
      </c>
      <c r="C198">
        <v>5.49</v>
      </c>
      <c r="D198">
        <v>20.847000000000001</v>
      </c>
      <c r="E198">
        <v>19.37</v>
      </c>
    </row>
    <row r="199" spans="1:5" x14ac:dyDescent="0.25">
      <c r="A199" s="5" t="s">
        <v>240</v>
      </c>
      <c r="B199">
        <v>28.1</v>
      </c>
      <c r="C199">
        <v>4.97</v>
      </c>
      <c r="D199">
        <v>21.337</v>
      </c>
      <c r="E199">
        <v>19.850999999999999</v>
      </c>
    </row>
    <row r="200" spans="1:5" x14ac:dyDescent="0.25">
      <c r="A200" s="5" t="s">
        <v>241</v>
      </c>
      <c r="B200">
        <v>27.35</v>
      </c>
      <c r="C200">
        <v>5.48</v>
      </c>
      <c r="D200">
        <v>20.792999999999999</v>
      </c>
      <c r="E200">
        <v>19.321000000000002</v>
      </c>
    </row>
    <row r="201" spans="1:5" x14ac:dyDescent="0.25">
      <c r="A201" s="5" t="s">
        <v>242</v>
      </c>
      <c r="B201">
        <v>25.27</v>
      </c>
      <c r="C201">
        <v>5.41</v>
      </c>
      <c r="D201">
        <v>21.576000000000001</v>
      </c>
      <c r="E201">
        <v>20.131</v>
      </c>
    </row>
    <row r="202" spans="1:5" x14ac:dyDescent="0.25">
      <c r="A202" s="5" t="s">
        <v>243</v>
      </c>
      <c r="B202">
        <v>26.09</v>
      </c>
      <c r="C202">
        <v>5</v>
      </c>
      <c r="D202">
        <v>21.664000000000001</v>
      </c>
      <c r="E202">
        <v>20.213000000000001</v>
      </c>
    </row>
    <row r="203" spans="1:5" x14ac:dyDescent="0.25">
      <c r="A203" s="5" t="s">
        <v>244</v>
      </c>
      <c r="B203">
        <v>28.93</v>
      </c>
      <c r="C203">
        <v>4.92</v>
      </c>
      <c r="D203">
        <v>20.658000000000001</v>
      </c>
      <c r="E203">
        <v>19.164999999999999</v>
      </c>
    </row>
    <row r="204" spans="1:5" x14ac:dyDescent="0.25">
      <c r="A204" s="5" t="s">
        <v>245</v>
      </c>
      <c r="B204">
        <v>25.41</v>
      </c>
      <c r="C204">
        <v>5.26</v>
      </c>
      <c r="D204">
        <v>21.556999999999999</v>
      </c>
      <c r="E204">
        <v>20.106999999999999</v>
      </c>
    </row>
    <row r="205" spans="1:5" x14ac:dyDescent="0.25">
      <c r="A205" s="5" t="s">
        <v>246</v>
      </c>
      <c r="B205">
        <v>26.36</v>
      </c>
      <c r="C205">
        <v>5.21</v>
      </c>
      <c r="D205">
        <v>21.068000000000001</v>
      </c>
      <c r="E205">
        <v>19.597000000000001</v>
      </c>
    </row>
    <row r="206" spans="1:5" x14ac:dyDescent="0.25">
      <c r="A206" s="5" t="s">
        <v>247</v>
      </c>
      <c r="B206">
        <v>25.27</v>
      </c>
      <c r="C206">
        <v>5.14</v>
      </c>
      <c r="D206">
        <v>21.541</v>
      </c>
      <c r="E206">
        <v>20.09</v>
      </c>
    </row>
    <row r="207" spans="1:5" x14ac:dyDescent="0.25">
      <c r="A207" s="5" t="s">
        <v>248</v>
      </c>
      <c r="B207">
        <v>24.46</v>
      </c>
      <c r="C207">
        <v>5.0999999999999996</v>
      </c>
      <c r="D207">
        <v>21.559000000000001</v>
      </c>
      <c r="E207">
        <v>20.105</v>
      </c>
    </row>
    <row r="208" spans="1:5" x14ac:dyDescent="0.25">
      <c r="A208" s="5" t="s">
        <v>249</v>
      </c>
      <c r="B208">
        <v>25.1</v>
      </c>
      <c r="C208">
        <v>5.2</v>
      </c>
      <c r="D208">
        <v>21.567</v>
      </c>
      <c r="E208">
        <v>20.117000000000001</v>
      </c>
    </row>
    <row r="209" spans="1:5" x14ac:dyDescent="0.25">
      <c r="A209" s="5" t="s">
        <v>250</v>
      </c>
      <c r="B209">
        <v>28.04</v>
      </c>
      <c r="C209">
        <v>4.55</v>
      </c>
      <c r="D209">
        <v>21.234999999999999</v>
      </c>
      <c r="E209">
        <v>19.756</v>
      </c>
    </row>
    <row r="210" spans="1:5" x14ac:dyDescent="0.25">
      <c r="A210" s="5" t="s">
        <v>251</v>
      </c>
      <c r="B210">
        <v>30.59</v>
      </c>
      <c r="C210">
        <v>5.13</v>
      </c>
      <c r="D210">
        <v>19.917000000000002</v>
      </c>
      <c r="E210">
        <v>18.396999999999998</v>
      </c>
    </row>
    <row r="211" spans="1:5" x14ac:dyDescent="0.25">
      <c r="A211" s="5" t="s">
        <v>252</v>
      </c>
      <c r="B211">
        <v>29.72</v>
      </c>
      <c r="C211">
        <v>4.97</v>
      </c>
      <c r="D211">
        <v>20.204000000000001</v>
      </c>
      <c r="E211">
        <v>18.693000000000001</v>
      </c>
    </row>
    <row r="212" spans="1:5" x14ac:dyDescent="0.25">
      <c r="A212" s="5" t="s">
        <v>253</v>
      </c>
      <c r="B212">
        <v>29.8</v>
      </c>
      <c r="C212">
        <v>6.37</v>
      </c>
      <c r="D212">
        <v>19.661999999999999</v>
      </c>
      <c r="E212">
        <v>18.18</v>
      </c>
    </row>
    <row r="213" spans="1:5" x14ac:dyDescent="0.25">
      <c r="A213" s="5" t="s">
        <v>254</v>
      </c>
      <c r="B213">
        <v>27.24</v>
      </c>
      <c r="C213">
        <v>4.79</v>
      </c>
      <c r="D213">
        <v>21.178000000000001</v>
      </c>
      <c r="E213">
        <v>19.695</v>
      </c>
    </row>
    <row r="214" spans="1:5" x14ac:dyDescent="0.25">
      <c r="A214" s="5" t="s">
        <v>255</v>
      </c>
      <c r="B214">
        <v>27.95</v>
      </c>
      <c r="C214">
        <v>5.0599999999999996</v>
      </c>
      <c r="D214">
        <v>21.062999999999999</v>
      </c>
      <c r="E214">
        <v>19.584</v>
      </c>
    </row>
    <row r="215" spans="1:5" x14ac:dyDescent="0.25">
      <c r="A215" s="5" t="s">
        <v>256</v>
      </c>
      <c r="B215">
        <v>27.95</v>
      </c>
      <c r="C215">
        <v>4.18</v>
      </c>
      <c r="D215">
        <v>20.87</v>
      </c>
      <c r="E215">
        <v>19.36</v>
      </c>
    </row>
    <row r="216" spans="1:5" x14ac:dyDescent="0.25">
      <c r="A216" s="5" t="s">
        <v>257</v>
      </c>
      <c r="B216">
        <v>27.78</v>
      </c>
      <c r="C216">
        <v>3.77</v>
      </c>
      <c r="D216">
        <v>21.248000000000001</v>
      </c>
      <c r="E216">
        <v>19.744</v>
      </c>
    </row>
    <row r="217" spans="1:5" x14ac:dyDescent="0.25">
      <c r="A217" s="5" t="s">
        <v>258</v>
      </c>
      <c r="B217">
        <v>28.17</v>
      </c>
      <c r="C217">
        <v>4.9400000000000004</v>
      </c>
      <c r="D217">
        <v>20.923999999999999</v>
      </c>
      <c r="E217">
        <v>19.427</v>
      </c>
    </row>
    <row r="218" spans="1:5" x14ac:dyDescent="0.25">
      <c r="A218" s="5" t="s">
        <v>259</v>
      </c>
      <c r="B218">
        <v>27.44</v>
      </c>
      <c r="C218">
        <v>4.24</v>
      </c>
      <c r="D218">
        <v>20.975000000000001</v>
      </c>
      <c r="E218">
        <v>19.495000000000001</v>
      </c>
    </row>
    <row r="219" spans="1:5" x14ac:dyDescent="0.25">
      <c r="A219" s="5" t="s">
        <v>260</v>
      </c>
      <c r="B219">
        <v>26.44</v>
      </c>
      <c r="C219">
        <v>5.69</v>
      </c>
      <c r="D219">
        <v>21.234000000000002</v>
      </c>
      <c r="E219">
        <v>19.783000000000001</v>
      </c>
    </row>
    <row r="220" spans="1:5" x14ac:dyDescent="0.25">
      <c r="A220" s="5" t="s">
        <v>261</v>
      </c>
      <c r="B220">
        <v>28.53</v>
      </c>
      <c r="C220">
        <v>4.43</v>
      </c>
      <c r="D220">
        <v>21.337</v>
      </c>
      <c r="E220">
        <v>19.853000000000002</v>
      </c>
    </row>
    <row r="221" spans="1:5" x14ac:dyDescent="0.25">
      <c r="A221" s="5" t="s">
        <v>262</v>
      </c>
      <c r="B221">
        <v>28.79</v>
      </c>
      <c r="C221">
        <v>3.78</v>
      </c>
      <c r="D221">
        <v>20.927</v>
      </c>
      <c r="E221">
        <v>19.414999999999999</v>
      </c>
    </row>
    <row r="222" spans="1:5" x14ac:dyDescent="0.25">
      <c r="A222" s="5" t="s">
        <v>263</v>
      </c>
      <c r="B222">
        <v>28.47</v>
      </c>
      <c r="C222">
        <v>5.79</v>
      </c>
      <c r="D222">
        <v>19.977</v>
      </c>
      <c r="E222">
        <v>18.48</v>
      </c>
    </row>
    <row r="223" spans="1:5" x14ac:dyDescent="0.25">
      <c r="A223" s="5" t="s">
        <v>264</v>
      </c>
      <c r="B223">
        <v>29.26</v>
      </c>
      <c r="C223">
        <v>7.82</v>
      </c>
      <c r="D223">
        <v>19.710999999999999</v>
      </c>
      <c r="E223">
        <v>18.253</v>
      </c>
    </row>
    <row r="224" spans="1:5" x14ac:dyDescent="0.25">
      <c r="A224" s="5" t="s">
        <v>265</v>
      </c>
      <c r="B224">
        <v>29.25</v>
      </c>
      <c r="C224">
        <v>4.58</v>
      </c>
      <c r="D224">
        <v>20.695</v>
      </c>
      <c r="E224">
        <v>19.193000000000001</v>
      </c>
    </row>
    <row r="225" spans="1:5" x14ac:dyDescent="0.25">
      <c r="A225" s="5" t="s">
        <v>266</v>
      </c>
      <c r="B225">
        <v>30.68</v>
      </c>
      <c r="C225">
        <v>5.36</v>
      </c>
      <c r="D225">
        <v>19.513999999999999</v>
      </c>
      <c r="E225">
        <v>17.992000000000001</v>
      </c>
    </row>
    <row r="226" spans="1:5" x14ac:dyDescent="0.25">
      <c r="A226" s="5" t="s">
        <v>267</v>
      </c>
      <c r="B226">
        <v>29.67</v>
      </c>
      <c r="C226">
        <v>2.98</v>
      </c>
      <c r="D226">
        <v>20.759</v>
      </c>
      <c r="E226">
        <v>19.221</v>
      </c>
    </row>
    <row r="227" spans="1:5" x14ac:dyDescent="0.25">
      <c r="A227" s="5" t="s">
        <v>268</v>
      </c>
      <c r="B227">
        <v>30.07</v>
      </c>
      <c r="C227">
        <v>5.94</v>
      </c>
      <c r="D227">
        <v>19.869</v>
      </c>
      <c r="E227">
        <v>18.378</v>
      </c>
    </row>
    <row r="228" spans="1:5" x14ac:dyDescent="0.25">
      <c r="A228" s="5" t="s">
        <v>269</v>
      </c>
      <c r="B228">
        <v>30.74</v>
      </c>
      <c r="C228">
        <v>4.76</v>
      </c>
      <c r="D228">
        <v>20.266999999999999</v>
      </c>
      <c r="E228">
        <v>18.757000000000001</v>
      </c>
    </row>
    <row r="229" spans="1:5" x14ac:dyDescent="0.25">
      <c r="A229" s="5" t="s">
        <v>270</v>
      </c>
      <c r="B229">
        <v>29.39</v>
      </c>
      <c r="C229">
        <v>6</v>
      </c>
      <c r="D229">
        <v>20.015999999999998</v>
      </c>
      <c r="E229">
        <v>18.524999999999999</v>
      </c>
    </row>
    <row r="230" spans="1:5" x14ac:dyDescent="0.25">
      <c r="A230" s="5" t="s">
        <v>271</v>
      </c>
      <c r="B230">
        <v>28.99</v>
      </c>
      <c r="C230">
        <v>3.75</v>
      </c>
      <c r="D230">
        <v>20.721</v>
      </c>
      <c r="E230">
        <v>19.201000000000001</v>
      </c>
    </row>
    <row r="231" spans="1:5" x14ac:dyDescent="0.25">
      <c r="A231" s="5" t="s">
        <v>272</v>
      </c>
      <c r="B231">
        <v>28.26</v>
      </c>
      <c r="C231">
        <v>5.07</v>
      </c>
      <c r="D231">
        <v>20.788</v>
      </c>
      <c r="E231">
        <v>19.305</v>
      </c>
    </row>
    <row r="232" spans="1:5" x14ac:dyDescent="0.25">
      <c r="A232" s="5" t="s">
        <v>273</v>
      </c>
      <c r="B232">
        <v>29.07</v>
      </c>
      <c r="C232">
        <v>4.6399999999999997</v>
      </c>
      <c r="D232">
        <v>20.712</v>
      </c>
      <c r="E232">
        <v>19.21</v>
      </c>
    </row>
    <row r="233" spans="1:5" x14ac:dyDescent="0.25">
      <c r="A233" s="5" t="s">
        <v>274</v>
      </c>
      <c r="B233">
        <v>28.45</v>
      </c>
      <c r="C233">
        <v>3.74</v>
      </c>
      <c r="D233">
        <v>21.178999999999998</v>
      </c>
      <c r="E233">
        <v>19.672000000000001</v>
      </c>
    </row>
    <row r="234" spans="1:5" x14ac:dyDescent="0.25">
      <c r="A234" s="5" t="s">
        <v>275</v>
      </c>
      <c r="B234">
        <v>27.23</v>
      </c>
      <c r="C234">
        <v>4.58</v>
      </c>
      <c r="D234">
        <v>21.462</v>
      </c>
      <c r="E234">
        <v>19.981000000000002</v>
      </c>
    </row>
    <row r="235" spans="1:5" x14ac:dyDescent="0.25">
      <c r="A235" s="5" t="s">
        <v>276</v>
      </c>
      <c r="B235">
        <v>27.01</v>
      </c>
      <c r="C235">
        <v>5.53</v>
      </c>
      <c r="D235">
        <v>19.945</v>
      </c>
      <c r="E235">
        <v>18.468</v>
      </c>
    </row>
    <row r="236" spans="1:5" x14ac:dyDescent="0.25">
      <c r="A236" s="5" t="s">
        <v>277</v>
      </c>
      <c r="B236">
        <v>26.79</v>
      </c>
      <c r="C236">
        <v>4.05</v>
      </c>
      <c r="D236">
        <v>20.864000000000001</v>
      </c>
      <c r="E236">
        <v>19.370999999999999</v>
      </c>
    </row>
    <row r="237" spans="1:5" x14ac:dyDescent="0.25">
      <c r="A237" s="5" t="s">
        <v>278</v>
      </c>
      <c r="B237">
        <v>28.63</v>
      </c>
      <c r="C237">
        <v>5.49</v>
      </c>
      <c r="D237">
        <v>20.260999999999999</v>
      </c>
      <c r="E237">
        <v>18.771000000000001</v>
      </c>
    </row>
    <row r="238" spans="1:5" x14ac:dyDescent="0.25">
      <c r="A238" s="5" t="s">
        <v>279</v>
      </c>
      <c r="B238">
        <v>30.03</v>
      </c>
      <c r="C238">
        <v>4.22</v>
      </c>
      <c r="D238">
        <v>20.530999999999999</v>
      </c>
      <c r="E238">
        <v>19.018999999999998</v>
      </c>
    </row>
    <row r="239" spans="1:5" x14ac:dyDescent="0.25">
      <c r="A239" s="5" t="s">
        <v>280</v>
      </c>
      <c r="B239">
        <v>25.25</v>
      </c>
      <c r="C239">
        <v>5.97</v>
      </c>
      <c r="D239">
        <v>21.347000000000001</v>
      </c>
      <c r="E239">
        <v>19.911999999999999</v>
      </c>
    </row>
    <row r="240" spans="1:5" x14ac:dyDescent="0.25">
      <c r="A240" s="5" t="s">
        <v>281</v>
      </c>
      <c r="B240">
        <v>28.48</v>
      </c>
      <c r="C240">
        <v>7.71</v>
      </c>
      <c r="D240">
        <v>19.637</v>
      </c>
      <c r="E240">
        <v>18.181999999999999</v>
      </c>
    </row>
    <row r="241" spans="1:5" x14ac:dyDescent="0.25">
      <c r="A241" s="5" t="s">
        <v>282</v>
      </c>
      <c r="B241">
        <v>28.9</v>
      </c>
      <c r="C241">
        <v>3.89</v>
      </c>
      <c r="D241">
        <v>21.28</v>
      </c>
      <c r="E241">
        <v>19.78</v>
      </c>
    </row>
    <row r="242" spans="1:5" x14ac:dyDescent="0.25">
      <c r="A242" s="5" t="s">
        <v>283</v>
      </c>
      <c r="B242">
        <v>30.17</v>
      </c>
      <c r="C242">
        <v>4.5199999999999996</v>
      </c>
      <c r="D242">
        <v>20.199000000000002</v>
      </c>
      <c r="E242">
        <v>18.68</v>
      </c>
    </row>
    <row r="243" spans="1:5" x14ac:dyDescent="0.25">
      <c r="A243" s="5" t="s">
        <v>284</v>
      </c>
      <c r="B243">
        <v>29.47</v>
      </c>
      <c r="C243">
        <v>5.59</v>
      </c>
      <c r="D243">
        <v>20.056999999999999</v>
      </c>
      <c r="E243">
        <v>18.558</v>
      </c>
    </row>
    <row r="244" spans="1:5" x14ac:dyDescent="0.25">
      <c r="A244" s="5" t="s">
        <v>285</v>
      </c>
      <c r="B244">
        <v>30.21</v>
      </c>
      <c r="C244">
        <v>4.1100000000000003</v>
      </c>
      <c r="D244">
        <v>20.89</v>
      </c>
      <c r="E244">
        <v>19.381</v>
      </c>
    </row>
    <row r="245" spans="1:5" x14ac:dyDescent="0.25">
      <c r="A245" s="5" t="s">
        <v>286</v>
      </c>
      <c r="B245">
        <v>29.3</v>
      </c>
      <c r="C245">
        <v>4.63</v>
      </c>
      <c r="D245">
        <v>20.574999999999999</v>
      </c>
      <c r="E245">
        <v>19.071000000000002</v>
      </c>
    </row>
    <row r="246" spans="1:5" x14ac:dyDescent="0.25">
      <c r="A246" s="5" t="s">
        <v>287</v>
      </c>
      <c r="B246" s="5">
        <v>30.54</v>
      </c>
      <c r="C246" s="5">
        <v>4.5599999999999996</v>
      </c>
      <c r="D246" s="5">
        <v>19.882000000000001</v>
      </c>
      <c r="E246" s="5">
        <v>18.352</v>
      </c>
    </row>
    <row r="247" spans="1:5" x14ac:dyDescent="0.25">
      <c r="A247" s="5" t="s">
        <v>288</v>
      </c>
      <c r="B247" s="5">
        <v>30.79</v>
      </c>
      <c r="C247" s="5">
        <v>3.72</v>
      </c>
      <c r="D247" s="5">
        <v>20.614000000000001</v>
      </c>
      <c r="E247" s="5">
        <v>19.085000000000001</v>
      </c>
    </row>
    <row r="248" spans="1:5" x14ac:dyDescent="0.25">
      <c r="A248" s="5" t="s">
        <v>289</v>
      </c>
      <c r="B248" s="5">
        <v>30.57</v>
      </c>
      <c r="C248" s="5">
        <v>5.33</v>
      </c>
      <c r="D248" s="5">
        <v>19.956</v>
      </c>
      <c r="E248" s="5">
        <v>18.443000000000001</v>
      </c>
    </row>
    <row r="249" spans="1:5" x14ac:dyDescent="0.25">
      <c r="A249" s="5" t="s">
        <v>290</v>
      </c>
      <c r="B249" s="5">
        <v>29.15</v>
      </c>
      <c r="C249" s="5">
        <v>4.6100000000000003</v>
      </c>
      <c r="D249" s="5">
        <v>20.76</v>
      </c>
      <c r="E249" s="5">
        <v>19.259</v>
      </c>
    </row>
    <row r="250" spans="1:5" x14ac:dyDescent="0.25">
      <c r="A250" s="5" t="s">
        <v>291</v>
      </c>
      <c r="B250" s="5">
        <v>31.21</v>
      </c>
      <c r="C250" s="5">
        <v>5.87</v>
      </c>
      <c r="D250" s="5">
        <v>19.474</v>
      </c>
      <c r="E250" s="5">
        <v>17.96</v>
      </c>
    </row>
    <row r="251" spans="1:5" x14ac:dyDescent="0.25">
      <c r="A251" s="5" t="s">
        <v>292</v>
      </c>
      <c r="B251" s="5">
        <v>32.24</v>
      </c>
      <c r="C251" s="5">
        <v>4.79</v>
      </c>
      <c r="D251" s="5">
        <v>19.402999999999999</v>
      </c>
      <c r="E251" s="5">
        <v>17.86</v>
      </c>
    </row>
    <row r="252" spans="1:5" x14ac:dyDescent="0.25">
      <c r="A252" s="5" t="s">
        <v>293</v>
      </c>
      <c r="B252" s="5">
        <v>29.78</v>
      </c>
      <c r="C252" s="5">
        <v>3.82</v>
      </c>
      <c r="D252" s="5">
        <v>20.777000000000001</v>
      </c>
      <c r="E252" s="5">
        <v>19.260000000000002</v>
      </c>
    </row>
    <row r="253" spans="1:5" x14ac:dyDescent="0.25">
      <c r="A253" s="5" t="s">
        <v>294</v>
      </c>
      <c r="B253" s="5">
        <v>28.61</v>
      </c>
      <c r="C253" s="5">
        <v>4.18</v>
      </c>
      <c r="D253" s="5">
        <v>20.550999999999998</v>
      </c>
      <c r="E253" s="5">
        <v>19.050999999999998</v>
      </c>
    </row>
    <row r="254" spans="1:5" x14ac:dyDescent="0.25">
      <c r="A254" s="5" t="s">
        <v>295</v>
      </c>
      <c r="B254" s="5">
        <v>28.36</v>
      </c>
      <c r="C254" s="5">
        <v>6.07</v>
      </c>
      <c r="D254" s="5">
        <v>20.045999999999999</v>
      </c>
      <c r="E254" s="5">
        <v>18.576000000000001</v>
      </c>
    </row>
    <row r="255" spans="1:5" x14ac:dyDescent="0.25">
      <c r="A255" s="5" t="s">
        <v>296</v>
      </c>
      <c r="B255" s="5">
        <v>28.68</v>
      </c>
      <c r="C255" s="5">
        <v>3.43</v>
      </c>
      <c r="D255" s="5">
        <v>20.145</v>
      </c>
      <c r="E255" s="5">
        <v>18.62</v>
      </c>
    </row>
    <row r="256" spans="1:5" x14ac:dyDescent="0.25">
      <c r="A256" s="5" t="s">
        <v>297</v>
      </c>
      <c r="B256" s="5">
        <v>28.48</v>
      </c>
      <c r="C256" s="5">
        <v>5.12</v>
      </c>
      <c r="D256" s="5">
        <v>20.129000000000001</v>
      </c>
      <c r="E256" s="5">
        <v>18.613</v>
      </c>
    </row>
    <row r="257" spans="1:5" x14ac:dyDescent="0.25">
      <c r="A257" s="5" t="s">
        <v>298</v>
      </c>
      <c r="B257" s="5">
        <v>27.56</v>
      </c>
      <c r="C257" s="5">
        <v>5.78</v>
      </c>
      <c r="D257" s="5">
        <v>20.466000000000001</v>
      </c>
      <c r="E257" s="5">
        <v>18.984999999999999</v>
      </c>
    </row>
    <row r="258" spans="1:5" x14ac:dyDescent="0.25">
      <c r="A258" s="5" t="s">
        <v>299</v>
      </c>
      <c r="B258" s="5">
        <v>30.21</v>
      </c>
      <c r="C258" s="5">
        <v>4.95</v>
      </c>
      <c r="D258" s="5">
        <v>19.890999999999998</v>
      </c>
      <c r="E258" s="5">
        <v>18.370999999999999</v>
      </c>
    </row>
    <row r="259" spans="1:5" x14ac:dyDescent="0.25">
      <c r="A259" s="5" t="s">
        <v>300</v>
      </c>
      <c r="B259" s="5">
        <v>28</v>
      </c>
      <c r="C259" s="5">
        <v>6.43</v>
      </c>
      <c r="D259" s="5">
        <v>20.478999999999999</v>
      </c>
      <c r="E259" s="5">
        <v>19.009</v>
      </c>
    </row>
    <row r="260" spans="1:5" x14ac:dyDescent="0.25">
      <c r="A260" s="5" t="s">
        <v>301</v>
      </c>
      <c r="B260" s="5">
        <v>30.78</v>
      </c>
      <c r="C260" s="5">
        <v>5.1100000000000003</v>
      </c>
      <c r="D260" s="5">
        <v>19.79</v>
      </c>
      <c r="E260" s="5">
        <v>18.265000000000001</v>
      </c>
    </row>
    <row r="261" spans="1:5" x14ac:dyDescent="0.25">
      <c r="A261" s="5" t="s">
        <v>302</v>
      </c>
      <c r="B261" s="5">
        <v>29.47</v>
      </c>
      <c r="C261" s="5">
        <v>5.46</v>
      </c>
      <c r="D261" s="5">
        <v>20.259</v>
      </c>
      <c r="E261" s="5">
        <v>18.757999999999999</v>
      </c>
    </row>
    <row r="262" spans="1:5" x14ac:dyDescent="0.25">
      <c r="A262" s="5" t="s">
        <v>303</v>
      </c>
      <c r="B262" s="5">
        <v>29.95</v>
      </c>
      <c r="C262" s="5">
        <v>4.7</v>
      </c>
      <c r="D262" s="5">
        <v>20.282</v>
      </c>
      <c r="E262" s="5">
        <v>18.763999999999999</v>
      </c>
    </row>
    <row r="263" spans="1:5" x14ac:dyDescent="0.25">
      <c r="A263" s="5" t="s">
        <v>304</v>
      </c>
      <c r="B263" s="5">
        <v>29.11</v>
      </c>
      <c r="C263" s="5">
        <v>5.05</v>
      </c>
      <c r="D263" s="5">
        <v>20.143000000000001</v>
      </c>
      <c r="E263" s="5">
        <v>18.632000000000001</v>
      </c>
    </row>
    <row r="264" spans="1:5" x14ac:dyDescent="0.25">
      <c r="A264" s="5" t="s">
        <v>305</v>
      </c>
      <c r="B264" s="5">
        <v>29.76</v>
      </c>
      <c r="C264" s="5">
        <v>3.65</v>
      </c>
      <c r="D264" s="5">
        <v>20.564</v>
      </c>
      <c r="E264" s="5">
        <v>19.029</v>
      </c>
    </row>
    <row r="265" spans="1:5" x14ac:dyDescent="0.25">
      <c r="A265" s="5" t="s">
        <v>306</v>
      </c>
      <c r="B265" s="5">
        <v>28.17</v>
      </c>
      <c r="C265" s="5">
        <v>4.93</v>
      </c>
      <c r="D265" s="5">
        <v>20.428000000000001</v>
      </c>
      <c r="E265" s="5">
        <v>18.922000000000001</v>
      </c>
    </row>
    <row r="266" spans="1:5" x14ac:dyDescent="0.25">
      <c r="A266" s="5" t="s">
        <v>307</v>
      </c>
      <c r="B266" s="5">
        <v>29.24</v>
      </c>
      <c r="C266" s="5">
        <v>5.37</v>
      </c>
      <c r="D266" s="5">
        <v>20.556000000000001</v>
      </c>
      <c r="E266" s="5">
        <v>19.071000000000002</v>
      </c>
    </row>
    <row r="267" spans="1:5" x14ac:dyDescent="0.25">
      <c r="A267" s="5" t="s">
        <v>308</v>
      </c>
      <c r="B267" s="5">
        <v>29.99</v>
      </c>
      <c r="C267" s="5">
        <v>4.6399999999999997</v>
      </c>
      <c r="D267" s="5">
        <v>20.577999999999999</v>
      </c>
      <c r="E267" s="5">
        <v>19.077000000000002</v>
      </c>
    </row>
    <row r="268" spans="1:5" x14ac:dyDescent="0.25">
      <c r="A268" s="5" t="s">
        <v>309</v>
      </c>
      <c r="B268" s="5">
        <v>27.79</v>
      </c>
      <c r="C268" s="5">
        <v>6.37</v>
      </c>
      <c r="D268" s="5">
        <v>20.501000000000001</v>
      </c>
      <c r="E268" s="5">
        <v>19.038</v>
      </c>
    </row>
    <row r="269" spans="1:5" x14ac:dyDescent="0.25">
      <c r="A269" s="5" t="s">
        <v>310</v>
      </c>
      <c r="B269" s="5">
        <v>29.56</v>
      </c>
      <c r="C269" s="5">
        <v>4.92</v>
      </c>
      <c r="D269" s="5">
        <v>20.303999999999998</v>
      </c>
      <c r="E269" s="5">
        <v>18.795999999999999</v>
      </c>
    </row>
    <row r="270" spans="1:5" x14ac:dyDescent="0.25">
      <c r="A270" s="5" t="s">
        <v>311</v>
      </c>
      <c r="B270" s="5">
        <v>28.63</v>
      </c>
      <c r="C270" s="5">
        <v>4.1399999999999997</v>
      </c>
      <c r="D270" s="5">
        <v>21.077000000000002</v>
      </c>
      <c r="E270" s="5">
        <v>19.571000000000002</v>
      </c>
    </row>
    <row r="271" spans="1:5" x14ac:dyDescent="0.25">
      <c r="A271" s="5" t="s">
        <v>312</v>
      </c>
      <c r="B271" s="5">
        <v>28.23</v>
      </c>
      <c r="C271" s="5">
        <v>5.04</v>
      </c>
      <c r="D271" s="5">
        <v>20.706</v>
      </c>
      <c r="E271" s="5">
        <v>19.212</v>
      </c>
    </row>
    <row r="272" spans="1:5" x14ac:dyDescent="0.25">
      <c r="A272" s="5" t="s">
        <v>313</v>
      </c>
      <c r="B272" s="5">
        <v>25.96</v>
      </c>
      <c r="C272" s="5">
        <v>4.4000000000000004</v>
      </c>
      <c r="D272" s="5">
        <v>21.873999999999999</v>
      </c>
      <c r="E272" s="5">
        <v>20.408999999999999</v>
      </c>
    </row>
    <row r="273" spans="1:5" x14ac:dyDescent="0.25">
      <c r="A273" s="5" t="s">
        <v>314</v>
      </c>
      <c r="B273" s="5">
        <v>28.91</v>
      </c>
      <c r="C273" s="5">
        <v>4.68</v>
      </c>
      <c r="D273" s="5">
        <v>20.725000000000001</v>
      </c>
      <c r="E273" s="5">
        <v>19.225000000000001</v>
      </c>
    </row>
    <row r="274" spans="1:5" x14ac:dyDescent="0.25">
      <c r="A274" s="5" t="s">
        <v>315</v>
      </c>
      <c r="B274" s="5">
        <v>29.7</v>
      </c>
      <c r="C274" s="5">
        <v>3.76</v>
      </c>
      <c r="D274" s="5">
        <v>20.891999999999999</v>
      </c>
      <c r="E274" s="5">
        <v>19.373000000000001</v>
      </c>
    </row>
    <row r="275" spans="1:5" x14ac:dyDescent="0.25">
      <c r="A275" s="5" t="s">
        <v>316</v>
      </c>
      <c r="B275" s="5">
        <v>28.47</v>
      </c>
      <c r="C275" s="5">
        <v>6.26</v>
      </c>
      <c r="D275" s="5">
        <v>20.100000000000001</v>
      </c>
      <c r="E275" s="5">
        <v>18.613</v>
      </c>
    </row>
    <row r="276" spans="1:5" x14ac:dyDescent="0.25">
      <c r="A276" s="5" t="s">
        <v>317</v>
      </c>
      <c r="B276" s="5">
        <v>22.89</v>
      </c>
      <c r="C276" s="5">
        <v>4.43</v>
      </c>
      <c r="D276" s="5">
        <v>21.779</v>
      </c>
      <c r="E276" s="5">
        <v>20.329999999999998</v>
      </c>
    </row>
    <row r="277" spans="1:5" x14ac:dyDescent="0.25">
      <c r="A277" s="5" t="s">
        <v>318</v>
      </c>
      <c r="B277" s="5">
        <v>27.55</v>
      </c>
      <c r="C277" s="5">
        <v>5.09</v>
      </c>
      <c r="D277" s="5">
        <v>20.530999999999999</v>
      </c>
      <c r="E277" s="5">
        <v>19.042999999999999</v>
      </c>
    </row>
    <row r="278" spans="1:5" x14ac:dyDescent="0.25">
      <c r="A278" s="5" t="s">
        <v>319</v>
      </c>
      <c r="B278" s="5">
        <v>21.35</v>
      </c>
      <c r="C278" s="5">
        <v>6.01</v>
      </c>
      <c r="D278" s="5">
        <v>22.536999999999999</v>
      </c>
      <c r="E278" s="5">
        <v>21.152999999999999</v>
      </c>
    </row>
    <row r="279" spans="1:5" x14ac:dyDescent="0.25">
      <c r="A279" s="5" t="s">
        <v>320</v>
      </c>
      <c r="B279" s="5">
        <v>28.16</v>
      </c>
      <c r="C279" s="5">
        <v>5.58</v>
      </c>
      <c r="D279" s="5">
        <v>20.329999999999998</v>
      </c>
      <c r="E279" s="5">
        <v>18.84</v>
      </c>
    </row>
    <row r="280" spans="1:5" x14ac:dyDescent="0.25">
      <c r="A280" s="5" t="s">
        <v>321</v>
      </c>
      <c r="B280" s="5">
        <v>27.65</v>
      </c>
      <c r="C280" s="5">
        <v>4.7699999999999996</v>
      </c>
      <c r="D280" s="5">
        <v>21.155000000000001</v>
      </c>
      <c r="E280" s="5">
        <v>19.670999999999999</v>
      </c>
    </row>
    <row r="281" spans="1:5" x14ac:dyDescent="0.25">
      <c r="A281" s="5" t="s">
        <v>322</v>
      </c>
      <c r="B281" s="5">
        <v>29.53</v>
      </c>
      <c r="C281" s="5">
        <v>5.98</v>
      </c>
      <c r="D281" s="5">
        <v>19.643999999999998</v>
      </c>
      <c r="E281" s="5">
        <v>18.138999999999999</v>
      </c>
    </row>
    <row r="282" spans="1:5" x14ac:dyDescent="0.25">
      <c r="A282" s="5" t="s">
        <v>323</v>
      </c>
      <c r="B282" s="5">
        <v>30.32</v>
      </c>
      <c r="C282" s="5">
        <v>8.9600000000000009</v>
      </c>
      <c r="D282" s="5">
        <v>18.577999999999999</v>
      </c>
      <c r="E282" s="5">
        <v>17.117999999999999</v>
      </c>
    </row>
    <row r="283" spans="1:5" x14ac:dyDescent="0.25">
      <c r="A283" s="5" t="s">
        <v>324</v>
      </c>
      <c r="B283" s="5">
        <v>30.76</v>
      </c>
      <c r="C283" s="5">
        <v>6.78</v>
      </c>
      <c r="D283" s="5">
        <v>19.484000000000002</v>
      </c>
      <c r="E283" s="5">
        <v>17.992999999999999</v>
      </c>
    </row>
    <row r="284" spans="1:5" x14ac:dyDescent="0.25">
      <c r="A284" s="5" t="s">
        <v>325</v>
      </c>
      <c r="B284" s="5">
        <v>29.25</v>
      </c>
      <c r="C284" s="5">
        <v>8.5399999999999991</v>
      </c>
      <c r="D284" s="5">
        <v>19.053000000000001</v>
      </c>
      <c r="E284" s="5">
        <v>17.599</v>
      </c>
    </row>
    <row r="285" spans="1:5" x14ac:dyDescent="0.25">
      <c r="A285" s="5" t="s">
        <v>326</v>
      </c>
      <c r="B285" s="5">
        <v>29.31</v>
      </c>
      <c r="C285" s="5">
        <v>7.29</v>
      </c>
      <c r="D285" s="5">
        <v>19.550999999999998</v>
      </c>
      <c r="E285" s="5">
        <v>18.079000000000001</v>
      </c>
    </row>
    <row r="286" spans="1:5" x14ac:dyDescent="0.25">
      <c r="A286" s="5" t="s">
        <v>327</v>
      </c>
      <c r="B286" s="5">
        <v>30.58</v>
      </c>
      <c r="C286" s="5">
        <v>5.45</v>
      </c>
      <c r="D286" s="5">
        <v>19.702999999999999</v>
      </c>
      <c r="E286" s="5">
        <v>18.888000000000002</v>
      </c>
    </row>
    <row r="287" spans="1:5" x14ac:dyDescent="0.25">
      <c r="A287" s="5" t="s">
        <v>328</v>
      </c>
      <c r="B287" s="5">
        <v>20.079999999999998</v>
      </c>
      <c r="C287" s="5">
        <v>5.56</v>
      </c>
      <c r="D287" s="5">
        <v>23.2209</v>
      </c>
      <c r="E287" s="5">
        <v>21.8444</v>
      </c>
    </row>
    <row r="288" spans="1:5" x14ac:dyDescent="0.25">
      <c r="A288" s="5" t="s">
        <v>329</v>
      </c>
      <c r="B288" s="5">
        <v>30.86</v>
      </c>
      <c r="C288" s="5">
        <v>6.5</v>
      </c>
      <c r="D288" s="5">
        <v>19.600000000000001</v>
      </c>
      <c r="E288" s="5">
        <v>18.105</v>
      </c>
    </row>
    <row r="289" spans="1:5" x14ac:dyDescent="0.25">
      <c r="A289" s="5" t="s">
        <v>330</v>
      </c>
      <c r="B289" s="5">
        <v>30.84</v>
      </c>
      <c r="C289" s="5">
        <v>6.86</v>
      </c>
      <c r="D289" s="5">
        <v>19.416</v>
      </c>
      <c r="E289" s="5">
        <v>17.928000000000001</v>
      </c>
    </row>
    <row r="290" spans="1:5" x14ac:dyDescent="0.25">
      <c r="A290" s="5" t="s">
        <v>331</v>
      </c>
      <c r="B290" s="5">
        <v>30.59</v>
      </c>
      <c r="C290" s="5">
        <v>8.5500000000000007</v>
      </c>
      <c r="D290" s="5">
        <v>18.771000000000001</v>
      </c>
      <c r="E290" s="5">
        <v>17.298999999999999</v>
      </c>
    </row>
    <row r="291" spans="1:5" x14ac:dyDescent="0.25">
      <c r="A291" s="5" t="s">
        <v>332</v>
      </c>
      <c r="B291" s="5">
        <v>27.38</v>
      </c>
      <c r="C291" s="5">
        <v>8.51</v>
      </c>
      <c r="D291" s="5">
        <v>19.635999999999999</v>
      </c>
      <c r="E291" s="5">
        <v>18.190999999999999</v>
      </c>
    </row>
    <row r="292" spans="1:5" x14ac:dyDescent="0.25">
      <c r="A292" s="5" t="s">
        <v>333</v>
      </c>
      <c r="B292" s="5">
        <v>27.45</v>
      </c>
      <c r="C292" s="5">
        <v>5.12</v>
      </c>
      <c r="D292" s="5">
        <v>21.323</v>
      </c>
      <c r="E292" s="5">
        <v>19.849</v>
      </c>
    </row>
    <row r="293" spans="1:5" x14ac:dyDescent="0.25">
      <c r="A293" s="5" t="s">
        <v>334</v>
      </c>
      <c r="B293" s="5">
        <v>28.14</v>
      </c>
      <c r="C293" s="5">
        <v>3.8</v>
      </c>
      <c r="D293" s="5">
        <v>20.974</v>
      </c>
      <c r="E293" s="5">
        <v>19.469000000000001</v>
      </c>
    </row>
    <row r="294" spans="1:5" x14ac:dyDescent="0.25">
      <c r="A294" s="5" t="s">
        <v>335</v>
      </c>
      <c r="B294" s="5">
        <v>26.58</v>
      </c>
      <c r="C294" s="5">
        <v>6.36</v>
      </c>
      <c r="D294" s="5">
        <v>20.919</v>
      </c>
      <c r="E294" s="5">
        <v>19.465</v>
      </c>
    </row>
    <row r="295" spans="1:5" x14ac:dyDescent="0.25">
      <c r="A295" s="5" t="s">
        <v>336</v>
      </c>
      <c r="B295" s="5">
        <v>27.23</v>
      </c>
      <c r="C295" s="5">
        <v>6.65</v>
      </c>
      <c r="D295" s="5">
        <v>20.437000000000001</v>
      </c>
      <c r="E295" s="5">
        <v>18.978999999999999</v>
      </c>
    </row>
    <row r="296" spans="1:5" x14ac:dyDescent="0.25">
      <c r="A296" s="5" t="s">
        <v>337</v>
      </c>
      <c r="B296" s="5">
        <v>28.63</v>
      </c>
      <c r="C296" s="5">
        <v>5.48</v>
      </c>
      <c r="D296" s="5">
        <v>20.253</v>
      </c>
      <c r="E296" s="5">
        <v>18.757000000000001</v>
      </c>
    </row>
    <row r="297" spans="1:5" x14ac:dyDescent="0.25">
      <c r="A297" s="5" t="s">
        <v>338</v>
      </c>
      <c r="B297" s="5">
        <v>28.26</v>
      </c>
      <c r="C297" s="5">
        <v>5.54</v>
      </c>
      <c r="D297" s="5">
        <v>20.547999999999998</v>
      </c>
      <c r="E297" s="5">
        <v>19.061</v>
      </c>
    </row>
    <row r="298" spans="1:5" x14ac:dyDescent="0.25">
      <c r="A298" s="5" t="s">
        <v>339</v>
      </c>
      <c r="B298" s="5">
        <v>29.42</v>
      </c>
      <c r="C298" s="5">
        <v>6.17</v>
      </c>
      <c r="D298" s="5">
        <v>19.895</v>
      </c>
      <c r="E298" s="5">
        <v>18.402000000000001</v>
      </c>
    </row>
    <row r="299" spans="1:5" x14ac:dyDescent="0.25">
      <c r="A299" s="5" t="s">
        <v>340</v>
      </c>
      <c r="B299" s="5">
        <v>28.26</v>
      </c>
      <c r="C299" s="5">
        <v>6.43</v>
      </c>
      <c r="D299" s="5">
        <v>19.541</v>
      </c>
      <c r="E299" s="5">
        <v>18.062000000000001</v>
      </c>
    </row>
    <row r="300" spans="1:5" x14ac:dyDescent="0.25">
      <c r="A300" s="5" t="s">
        <v>341</v>
      </c>
      <c r="B300" s="5">
        <v>27.8</v>
      </c>
      <c r="C300" s="5">
        <v>6.73</v>
      </c>
      <c r="D300" s="5">
        <v>20.231999999999999</v>
      </c>
      <c r="E300" s="5">
        <v>18.771000000000001</v>
      </c>
    </row>
    <row r="301" spans="1:5" x14ac:dyDescent="0.25">
      <c r="A301" s="5" t="s">
        <v>342</v>
      </c>
      <c r="B301" s="5">
        <v>29.35</v>
      </c>
      <c r="C301" s="5">
        <v>5.94</v>
      </c>
      <c r="D301" s="5">
        <v>19.760999999999999</v>
      </c>
      <c r="E301" s="5">
        <v>18.27</v>
      </c>
    </row>
    <row r="302" spans="1:5" x14ac:dyDescent="0.25">
      <c r="A302" s="5" t="s">
        <v>343</v>
      </c>
      <c r="B302" s="5">
        <v>29.09</v>
      </c>
      <c r="C302" s="5">
        <v>4.6100000000000003</v>
      </c>
      <c r="D302" s="5">
        <v>20.472000000000001</v>
      </c>
      <c r="E302" s="5">
        <v>18.968</v>
      </c>
    </row>
    <row r="303" spans="1:5" x14ac:dyDescent="0.25">
      <c r="A303" s="5" t="s">
        <v>344</v>
      </c>
      <c r="B303" s="5">
        <v>31.56</v>
      </c>
      <c r="C303" s="5">
        <v>5.03</v>
      </c>
      <c r="D303" s="5">
        <v>19.885000000000002</v>
      </c>
      <c r="E303" s="5">
        <v>18.363</v>
      </c>
    </row>
    <row r="304" spans="1:5" x14ac:dyDescent="0.25">
      <c r="A304" s="5" t="s">
        <v>345</v>
      </c>
      <c r="B304" s="5">
        <v>31.41</v>
      </c>
      <c r="C304" s="5">
        <v>3.95</v>
      </c>
      <c r="D304" s="5">
        <v>20.164000000000001</v>
      </c>
      <c r="E304" s="5">
        <v>18.628</v>
      </c>
    </row>
    <row r="305" spans="1:5" x14ac:dyDescent="0.25">
      <c r="A305" s="5" t="s">
        <v>346</v>
      </c>
      <c r="B305" s="5">
        <v>31.88</v>
      </c>
      <c r="C305" s="5">
        <v>4.63</v>
      </c>
      <c r="D305" s="5">
        <v>19.765999999999998</v>
      </c>
      <c r="E305" s="5">
        <v>18.231999999999999</v>
      </c>
    </row>
    <row r="306" spans="1:5" x14ac:dyDescent="0.25">
      <c r="A306" s="5" t="s">
        <v>347</v>
      </c>
      <c r="B306" s="5">
        <v>30.89</v>
      </c>
      <c r="C306" s="5">
        <v>4.4000000000000004</v>
      </c>
      <c r="D306" s="5">
        <v>20.132999999999999</v>
      </c>
      <c r="E306" s="5">
        <v>18.602</v>
      </c>
    </row>
    <row r="307" spans="1:5" x14ac:dyDescent="0.25">
      <c r="A307" s="5" t="s">
        <v>348</v>
      </c>
      <c r="B307" s="5">
        <v>29.88</v>
      </c>
      <c r="C307" s="5">
        <v>5.24</v>
      </c>
      <c r="D307" s="5">
        <v>19.882000000000001</v>
      </c>
      <c r="E307" s="5">
        <v>18.361999999999998</v>
      </c>
    </row>
    <row r="308" spans="1:5" x14ac:dyDescent="0.25">
      <c r="A308" s="5" t="s">
        <v>349</v>
      </c>
      <c r="B308" s="5">
        <v>29.97</v>
      </c>
      <c r="C308" s="5">
        <v>4.9800000000000004</v>
      </c>
      <c r="D308" s="5">
        <v>20.201000000000001</v>
      </c>
      <c r="E308" s="5">
        <v>18.689</v>
      </c>
    </row>
    <row r="309" spans="1:5" x14ac:dyDescent="0.25">
      <c r="A309" s="5" t="s">
        <v>350</v>
      </c>
      <c r="B309" s="5">
        <v>32.35</v>
      </c>
      <c r="C309" s="5">
        <v>5.9</v>
      </c>
      <c r="D309" s="5">
        <v>18.956</v>
      </c>
      <c r="E309" s="5">
        <v>17.425999999999998</v>
      </c>
    </row>
    <row r="310" spans="1:5" x14ac:dyDescent="0.25">
      <c r="A310" s="5" t="s">
        <v>351</v>
      </c>
      <c r="B310" s="5">
        <v>29.56</v>
      </c>
      <c r="C310" s="5">
        <v>7.6</v>
      </c>
      <c r="D310" s="5">
        <v>19.734999999999999</v>
      </c>
      <c r="E310" s="5">
        <v>18.262</v>
      </c>
    </row>
    <row r="311" spans="1:5" x14ac:dyDescent="0.25">
      <c r="A311" s="5" t="s">
        <v>352</v>
      </c>
      <c r="B311" s="5">
        <v>28.71</v>
      </c>
      <c r="C311" s="5">
        <v>5.38</v>
      </c>
      <c r="D311" s="5">
        <v>20.355</v>
      </c>
      <c r="E311" s="5">
        <v>18.846</v>
      </c>
    </row>
    <row r="312" spans="1:5" x14ac:dyDescent="0.25">
      <c r="A312" s="5" t="s">
        <v>353</v>
      </c>
      <c r="B312" s="5">
        <v>28.84</v>
      </c>
      <c r="C312" s="5">
        <v>5.0599999999999996</v>
      </c>
      <c r="D312" s="5">
        <v>20.501999999999999</v>
      </c>
      <c r="E312" s="5">
        <v>19.003</v>
      </c>
    </row>
    <row r="313" spans="1:5" x14ac:dyDescent="0.25">
      <c r="A313" s="5" t="s">
        <v>354</v>
      </c>
      <c r="C313" s="5">
        <v>4.67</v>
      </c>
      <c r="D313" s="5">
        <v>20.308</v>
      </c>
      <c r="E313" s="5">
        <v>18.849</v>
      </c>
    </row>
    <row r="314" spans="1:5" x14ac:dyDescent="0.25">
      <c r="A314" s="5" t="s">
        <v>355</v>
      </c>
      <c r="B314" s="5">
        <v>28.45</v>
      </c>
      <c r="C314" s="5">
        <v>7.55</v>
      </c>
      <c r="D314" s="5">
        <v>19.760999999999999</v>
      </c>
      <c r="E314" s="5">
        <v>18.305</v>
      </c>
    </row>
    <row r="315" spans="1:5" x14ac:dyDescent="0.25">
      <c r="A315" s="5" t="s">
        <v>356</v>
      </c>
      <c r="B315" s="5">
        <v>28.35</v>
      </c>
      <c r="C315" s="5">
        <v>6.65</v>
      </c>
      <c r="D315" s="5">
        <v>20.123999999999999</v>
      </c>
      <c r="E315" s="5">
        <v>18.658000000000001</v>
      </c>
    </row>
    <row r="316" spans="1:5" x14ac:dyDescent="0.25">
      <c r="A316" s="5" t="s">
        <v>357</v>
      </c>
      <c r="B316" s="5">
        <v>31.19</v>
      </c>
      <c r="C316" s="5">
        <v>3.48</v>
      </c>
      <c r="D316" s="5">
        <v>19.853999999999999</v>
      </c>
      <c r="E316" s="5">
        <v>18.297000000000001</v>
      </c>
    </row>
    <row r="317" spans="1:5" x14ac:dyDescent="0.25">
      <c r="A317" s="5" t="s">
        <v>358</v>
      </c>
      <c r="B317" s="5">
        <v>32.82</v>
      </c>
      <c r="C317" s="5">
        <v>6.47</v>
      </c>
      <c r="D317" s="5">
        <v>18.88</v>
      </c>
      <c r="E317" s="5">
        <v>17.36</v>
      </c>
    </row>
    <row r="318" spans="1:5" x14ac:dyDescent="0.25">
      <c r="A318" s="5" t="s">
        <v>359</v>
      </c>
      <c r="B318" s="5">
        <v>30.92</v>
      </c>
      <c r="C318" s="5">
        <v>4.1900000000000004</v>
      </c>
      <c r="D318" s="5">
        <v>20.062999999999999</v>
      </c>
      <c r="E318" s="5">
        <v>18.535</v>
      </c>
    </row>
    <row r="319" spans="1:5" x14ac:dyDescent="0.25">
      <c r="A319" s="5" t="s">
        <v>360</v>
      </c>
      <c r="B319" s="5">
        <v>29.15</v>
      </c>
      <c r="C319" s="5">
        <v>4.66</v>
      </c>
      <c r="D319" s="5">
        <v>20.286999999999999</v>
      </c>
      <c r="E319" s="5">
        <v>18.776</v>
      </c>
    </row>
    <row r="320" spans="1:5" x14ac:dyDescent="0.25">
      <c r="A320" s="5" t="s">
        <v>361</v>
      </c>
      <c r="B320" s="5">
        <v>28</v>
      </c>
      <c r="C320" s="5">
        <v>5.71</v>
      </c>
      <c r="D320" s="5">
        <v>20.367000000000001</v>
      </c>
      <c r="E320" s="5">
        <v>18.88</v>
      </c>
    </row>
    <row r="321" spans="1:5" x14ac:dyDescent="0.25">
      <c r="A321" s="5" t="s">
        <v>362</v>
      </c>
      <c r="B321" s="5">
        <v>31.18</v>
      </c>
      <c r="C321" s="5">
        <v>7.1</v>
      </c>
      <c r="D321" s="5">
        <v>18.405000000000001</v>
      </c>
      <c r="E321" s="5">
        <v>16.908999999999999</v>
      </c>
    </row>
    <row r="322" spans="1:5" x14ac:dyDescent="0.25">
      <c r="A322" s="5" t="s">
        <v>363</v>
      </c>
      <c r="B322" s="5">
        <v>31.2</v>
      </c>
      <c r="C322" s="5">
        <v>8.56</v>
      </c>
      <c r="D322" s="5">
        <v>18.478000000000002</v>
      </c>
      <c r="E322" s="5">
        <v>16.995999999999999</v>
      </c>
    </row>
    <row r="323" spans="1:5" x14ac:dyDescent="0.25">
      <c r="A323" s="5" t="s">
        <v>364</v>
      </c>
      <c r="B323" s="5">
        <v>29.7</v>
      </c>
      <c r="C323" s="5">
        <v>5.28</v>
      </c>
      <c r="D323" s="5">
        <v>19.623000000000001</v>
      </c>
      <c r="E323" s="5">
        <v>18.106000000000002</v>
      </c>
    </row>
    <row r="324" spans="1:5" x14ac:dyDescent="0.25">
      <c r="A324" s="5" t="s">
        <v>365</v>
      </c>
      <c r="B324" s="5">
        <v>27.57</v>
      </c>
      <c r="C324" s="5">
        <v>6.07</v>
      </c>
      <c r="D324" s="5">
        <v>20.364000000000001</v>
      </c>
      <c r="E324" s="5">
        <v>18.893000000000001</v>
      </c>
    </row>
    <row r="325" spans="1:5" x14ac:dyDescent="0.25">
      <c r="A325" s="5" t="s">
        <v>366</v>
      </c>
      <c r="B325" s="5">
        <v>28.3</v>
      </c>
      <c r="C325" s="5">
        <v>6.91</v>
      </c>
      <c r="D325" s="5">
        <v>19.998999999999999</v>
      </c>
      <c r="E325" s="5">
        <v>18.527999999999999</v>
      </c>
    </row>
    <row r="326" spans="1:5" x14ac:dyDescent="0.25">
      <c r="A326" s="5" t="s">
        <v>367</v>
      </c>
      <c r="B326" s="5">
        <v>25.73</v>
      </c>
      <c r="C326" s="5">
        <v>5.54</v>
      </c>
      <c r="D326" s="5">
        <v>21.38</v>
      </c>
      <c r="E326" s="5">
        <v>19.928000000000001</v>
      </c>
    </row>
    <row r="327" spans="1:5" x14ac:dyDescent="0.25">
      <c r="A327" s="5" t="s">
        <v>368</v>
      </c>
      <c r="B327" s="5">
        <v>29</v>
      </c>
      <c r="C327" s="5">
        <v>4.6399999999999997</v>
      </c>
      <c r="D327" s="5">
        <v>20.527999999999999</v>
      </c>
      <c r="E327" s="5">
        <v>19.018000000000001</v>
      </c>
    </row>
    <row r="328" spans="1:5" x14ac:dyDescent="0.25">
      <c r="A328" s="5" t="s">
        <v>369</v>
      </c>
      <c r="B328" s="5">
        <v>28.36</v>
      </c>
      <c r="C328" s="5">
        <v>8.42</v>
      </c>
      <c r="D328" s="5">
        <v>19.548999999999999</v>
      </c>
      <c r="E328" s="5">
        <v>18.106000000000002</v>
      </c>
    </row>
    <row r="329" spans="1:5" x14ac:dyDescent="0.25">
      <c r="A329" s="5" t="s">
        <v>370</v>
      </c>
      <c r="B329" s="5">
        <v>31.76</v>
      </c>
      <c r="C329" s="5">
        <v>6.96</v>
      </c>
      <c r="D329" s="5">
        <v>18.780999999999999</v>
      </c>
      <c r="E329" s="5">
        <v>17.27</v>
      </c>
    </row>
    <row r="330" spans="1:5" x14ac:dyDescent="0.25">
      <c r="A330" s="5" t="s">
        <v>371</v>
      </c>
      <c r="B330" s="5">
        <v>29.12</v>
      </c>
      <c r="C330" s="5">
        <v>4.09</v>
      </c>
      <c r="D330" s="5">
        <v>19.666</v>
      </c>
      <c r="E330" s="5">
        <v>18.137</v>
      </c>
    </row>
    <row r="331" spans="1:5" x14ac:dyDescent="0.25">
      <c r="A331" s="5" t="s">
        <v>372</v>
      </c>
      <c r="B331" s="5">
        <v>30</v>
      </c>
      <c r="C331" s="5">
        <v>5.47</v>
      </c>
      <c r="D331" s="5">
        <v>19.367999999999999</v>
      </c>
      <c r="E331" s="5">
        <v>17.835999999999999</v>
      </c>
    </row>
    <row r="332" spans="1:5" x14ac:dyDescent="0.25">
      <c r="A332" s="5" t="s">
        <v>373</v>
      </c>
      <c r="B332" s="5">
        <v>30.85</v>
      </c>
      <c r="C332" s="5">
        <v>5.18</v>
      </c>
      <c r="D332" s="5">
        <v>19.645</v>
      </c>
      <c r="E332" s="5">
        <v>18.125</v>
      </c>
    </row>
    <row r="333" spans="1:5" x14ac:dyDescent="0.25">
      <c r="A333" s="5" t="s">
        <v>374</v>
      </c>
      <c r="B333" s="5">
        <v>32.799999999999997</v>
      </c>
      <c r="C333" s="5">
        <v>7.15</v>
      </c>
      <c r="D333" s="5">
        <v>18.466000000000001</v>
      </c>
      <c r="E333" s="5">
        <v>16.957000000000001</v>
      </c>
    </row>
    <row r="334" spans="1:5" x14ac:dyDescent="0.25">
      <c r="A334" s="5" t="s">
        <v>375</v>
      </c>
      <c r="B334" s="5">
        <v>25.17</v>
      </c>
      <c r="C334" s="5">
        <v>5.55</v>
      </c>
      <c r="D334" s="5">
        <v>20.984999999999999</v>
      </c>
      <c r="E334" s="5">
        <v>19.533999999999999</v>
      </c>
    </row>
    <row r="335" spans="1:5" x14ac:dyDescent="0.25">
      <c r="A335" s="5" t="s">
        <v>376</v>
      </c>
      <c r="B335" s="5">
        <v>27.72</v>
      </c>
      <c r="C335" s="5">
        <v>6.25</v>
      </c>
      <c r="D335" s="5">
        <v>20.042000000000002</v>
      </c>
      <c r="E335" s="5">
        <v>18.558</v>
      </c>
    </row>
    <row r="336" spans="1:5" x14ac:dyDescent="0.25">
      <c r="A336" s="5" t="s">
        <v>377</v>
      </c>
      <c r="B336" s="5">
        <v>28.31</v>
      </c>
      <c r="C336" s="5">
        <v>5.85</v>
      </c>
      <c r="D336" s="5">
        <v>20.318000000000001</v>
      </c>
      <c r="E336" s="5">
        <v>18.84</v>
      </c>
    </row>
    <row r="337" spans="1:5" x14ac:dyDescent="0.25">
      <c r="A337" s="5" t="s">
        <v>378</v>
      </c>
      <c r="B337" s="5">
        <v>27.51</v>
      </c>
      <c r="C337" s="5">
        <v>5.99</v>
      </c>
      <c r="D337" s="5">
        <v>20.32</v>
      </c>
      <c r="E337" s="5">
        <v>18.841000000000001</v>
      </c>
    </row>
    <row r="338" spans="1:5" x14ac:dyDescent="0.25">
      <c r="A338" s="5" t="s">
        <v>379</v>
      </c>
      <c r="B338" s="5">
        <v>26.99</v>
      </c>
      <c r="C338" s="5">
        <v>4.2300000000000004</v>
      </c>
      <c r="D338" s="5">
        <v>21.43</v>
      </c>
      <c r="E338" s="5">
        <v>19.956</v>
      </c>
    </row>
    <row r="339" spans="1:5" x14ac:dyDescent="0.25">
      <c r="A339" s="5" t="s">
        <v>380</v>
      </c>
      <c r="B339" s="5">
        <v>29.81</v>
      </c>
      <c r="C339" s="5">
        <v>3.68</v>
      </c>
      <c r="D339" s="5">
        <v>20.841000000000001</v>
      </c>
      <c r="E339" s="5">
        <v>19.326000000000001</v>
      </c>
    </row>
    <row r="340" spans="1:5" x14ac:dyDescent="0.25">
      <c r="A340" s="5" t="s">
        <v>381</v>
      </c>
      <c r="B340" s="5">
        <v>29.14</v>
      </c>
      <c r="C340" s="5">
        <v>8.11</v>
      </c>
      <c r="D340" s="5">
        <v>19.12</v>
      </c>
      <c r="E340" s="5">
        <v>17.64</v>
      </c>
    </row>
    <row r="341" spans="1:5" x14ac:dyDescent="0.25">
      <c r="A341" s="5" t="s">
        <v>382</v>
      </c>
      <c r="B341" s="5">
        <v>31.76</v>
      </c>
      <c r="C341" s="5">
        <v>7.77</v>
      </c>
      <c r="D341" s="5">
        <v>18.538</v>
      </c>
      <c r="E341" s="5">
        <v>17.033999999999999</v>
      </c>
    </row>
    <row r="342" spans="1:5" x14ac:dyDescent="0.25">
      <c r="A342" s="5" t="s">
        <v>383</v>
      </c>
      <c r="B342" s="5">
        <v>27.97</v>
      </c>
      <c r="C342" s="5">
        <v>6.4</v>
      </c>
      <c r="D342" s="5">
        <v>20.375</v>
      </c>
      <c r="E342" s="5">
        <v>18.911999999999999</v>
      </c>
    </row>
    <row r="343" spans="1:5" x14ac:dyDescent="0.25">
      <c r="A343" s="5" t="s">
        <v>384</v>
      </c>
      <c r="B343" s="5">
        <v>27.16</v>
      </c>
      <c r="C343" s="5">
        <v>7.12</v>
      </c>
      <c r="D343" s="5">
        <v>20.096</v>
      </c>
      <c r="E343" s="5">
        <v>18.638999999999999</v>
      </c>
    </row>
    <row r="344" spans="1:5" x14ac:dyDescent="0.25">
      <c r="A344" s="5" t="s">
        <v>385</v>
      </c>
      <c r="B344" s="5">
        <v>28.33</v>
      </c>
      <c r="C344" s="5">
        <v>5.49</v>
      </c>
      <c r="D344" s="5">
        <v>20.401</v>
      </c>
      <c r="E344" s="5">
        <v>18.913</v>
      </c>
    </row>
    <row r="345" spans="1:5" x14ac:dyDescent="0.25">
      <c r="A345" s="5" t="s">
        <v>386</v>
      </c>
      <c r="B345" s="5">
        <v>27.58</v>
      </c>
      <c r="C345" s="5">
        <v>6.26</v>
      </c>
      <c r="D345" s="5">
        <v>20.247</v>
      </c>
      <c r="E345" s="5">
        <v>18.776</v>
      </c>
    </row>
    <row r="346" spans="1:5" x14ac:dyDescent="0.25">
      <c r="A346" s="5" t="s">
        <v>387</v>
      </c>
      <c r="B346" s="5">
        <v>29.44</v>
      </c>
      <c r="C346" s="5">
        <v>5.42</v>
      </c>
      <c r="D346" s="5">
        <v>20.419</v>
      </c>
      <c r="E346" s="5">
        <v>18.925999999999998</v>
      </c>
    </row>
    <row r="347" spans="1:5" x14ac:dyDescent="0.25">
      <c r="A347" s="5" t="s">
        <v>388</v>
      </c>
      <c r="B347" s="5">
        <v>29.15</v>
      </c>
      <c r="C347" s="5">
        <v>5.12</v>
      </c>
      <c r="D347" s="5">
        <v>20.091000000000001</v>
      </c>
      <c r="E347" s="5">
        <v>18.587</v>
      </c>
    </row>
    <row r="348" spans="1:5" x14ac:dyDescent="0.25">
      <c r="A348" s="5" t="s">
        <v>389</v>
      </c>
      <c r="B348" s="5">
        <v>28.31</v>
      </c>
      <c r="C348" s="5">
        <v>6.24</v>
      </c>
      <c r="D348" s="5">
        <v>20.488</v>
      </c>
      <c r="E348" s="5">
        <v>19.023</v>
      </c>
    </row>
    <row r="349" spans="1:5" x14ac:dyDescent="0.25">
      <c r="A349" s="5" t="s">
        <v>390</v>
      </c>
      <c r="B349" s="5">
        <v>27.38</v>
      </c>
      <c r="C349" s="5">
        <v>4.8099999999999996</v>
      </c>
      <c r="D349" s="5">
        <v>21.081</v>
      </c>
      <c r="E349" s="5">
        <v>19.600000000000001</v>
      </c>
    </row>
    <row r="350" spans="1:5" x14ac:dyDescent="0.25">
      <c r="A350" s="5" t="s">
        <v>391</v>
      </c>
      <c r="B350" s="5">
        <v>27.04</v>
      </c>
      <c r="C350" s="5">
        <v>6.32</v>
      </c>
      <c r="D350" s="5">
        <v>20.719000000000001</v>
      </c>
      <c r="E350" s="5">
        <v>19.259</v>
      </c>
    </row>
    <row r="351" spans="1:5" x14ac:dyDescent="0.25">
      <c r="A351" s="5" t="s">
        <v>392</v>
      </c>
      <c r="B351" s="5">
        <v>27.75</v>
      </c>
      <c r="C351" s="5">
        <v>6.31</v>
      </c>
      <c r="D351" s="5">
        <v>20.457000000000001</v>
      </c>
      <c r="E351" s="5">
        <v>18.994</v>
      </c>
    </row>
    <row r="352" spans="1:5" x14ac:dyDescent="0.25">
      <c r="A352" s="5" t="s">
        <v>393</v>
      </c>
      <c r="B352" s="5">
        <v>24.47</v>
      </c>
      <c r="C352" s="5">
        <v>3.94</v>
      </c>
      <c r="D352" s="5">
        <v>22.251999999999999</v>
      </c>
      <c r="E352" s="5">
        <v>20.795999999999999</v>
      </c>
    </row>
    <row r="353" spans="1:5" x14ac:dyDescent="0.25">
      <c r="A353" s="5" t="s">
        <v>394</v>
      </c>
      <c r="B353" s="5">
        <v>25.51</v>
      </c>
      <c r="C353" s="5">
        <v>5.08</v>
      </c>
      <c r="D353" s="5">
        <v>21.722999999999999</v>
      </c>
      <c r="E353" s="5">
        <v>20.266999999999999</v>
      </c>
    </row>
    <row r="354" spans="1:5" x14ac:dyDescent="0.25">
      <c r="A354" s="5" t="s">
        <v>395</v>
      </c>
      <c r="B354" s="5">
        <v>25.32</v>
      </c>
      <c r="C354" s="5">
        <v>5.59</v>
      </c>
      <c r="D354" s="5">
        <v>21.738</v>
      </c>
      <c r="E354" s="5">
        <v>20.302</v>
      </c>
    </row>
    <row r="355" spans="1:5" x14ac:dyDescent="0.25">
      <c r="A355" s="5" t="s">
        <v>396</v>
      </c>
      <c r="B355" s="5">
        <v>21.68</v>
      </c>
      <c r="C355" s="5">
        <v>3.35</v>
      </c>
      <c r="D355" s="5">
        <v>23.305</v>
      </c>
      <c r="E355" s="5">
        <v>21.875</v>
      </c>
    </row>
    <row r="356" spans="1:5" x14ac:dyDescent="0.25">
      <c r="A356" s="5" t="s">
        <v>397</v>
      </c>
      <c r="B356" s="5">
        <v>27.21</v>
      </c>
      <c r="C356" s="5">
        <v>4.2699999999999996</v>
      </c>
      <c r="D356" s="5">
        <v>20.86</v>
      </c>
      <c r="E356" s="5">
        <v>19.369</v>
      </c>
    </row>
    <row r="357" spans="1:5" x14ac:dyDescent="0.25">
      <c r="A357" s="5" t="s">
        <v>398</v>
      </c>
      <c r="B357" s="5">
        <v>25.93</v>
      </c>
      <c r="C357" s="5">
        <v>7.03</v>
      </c>
      <c r="D357" s="5">
        <v>20.6</v>
      </c>
      <c r="E357" s="5">
        <v>19.169</v>
      </c>
    </row>
    <row r="358" spans="1:5" x14ac:dyDescent="0.25">
      <c r="A358" s="5" t="s">
        <v>399</v>
      </c>
      <c r="B358" s="5">
        <v>27.64</v>
      </c>
      <c r="C358" s="5">
        <v>4.4400000000000004</v>
      </c>
      <c r="D358" s="5">
        <v>20.917999999999999</v>
      </c>
      <c r="E358" s="5">
        <v>19.423999999999999</v>
      </c>
    </row>
    <row r="359" spans="1:5" x14ac:dyDescent="0.25">
      <c r="A359" s="5" t="s">
        <v>400</v>
      </c>
      <c r="B359" s="5">
        <v>27.5</v>
      </c>
      <c r="C359" s="5">
        <v>3.9</v>
      </c>
      <c r="D359" s="5">
        <v>21.068000000000001</v>
      </c>
      <c r="E359" s="5">
        <v>19.565999999999999</v>
      </c>
    </row>
    <row r="360" spans="1:5" x14ac:dyDescent="0.25">
      <c r="A360" s="5" t="s">
        <v>401</v>
      </c>
      <c r="B360" s="5">
        <v>27.23</v>
      </c>
      <c r="C360" s="5">
        <v>4.6900000000000004</v>
      </c>
      <c r="D360" s="5">
        <v>21.428999999999998</v>
      </c>
      <c r="E360" s="5">
        <v>19.959</v>
      </c>
    </row>
    <row r="361" spans="1:5" x14ac:dyDescent="0.25">
      <c r="A361" s="5" t="s">
        <v>402</v>
      </c>
      <c r="B361" s="5">
        <v>27.03</v>
      </c>
      <c r="C361" s="5">
        <v>5.82</v>
      </c>
      <c r="D361" s="5">
        <v>20.437000000000001</v>
      </c>
      <c r="E361" s="5">
        <v>18.971</v>
      </c>
    </row>
    <row r="362" spans="1:5" x14ac:dyDescent="0.25">
      <c r="A362" s="5" t="s">
        <v>403</v>
      </c>
      <c r="B362" s="5">
        <v>26.9</v>
      </c>
      <c r="C362" s="5">
        <v>4.7699999999999996</v>
      </c>
      <c r="D362" s="5">
        <v>20.658999999999999</v>
      </c>
      <c r="E362" s="5">
        <v>19.189</v>
      </c>
    </row>
    <row r="363" spans="1:5" x14ac:dyDescent="0.25">
      <c r="A363" s="5" t="s">
        <v>404</v>
      </c>
      <c r="B363" s="5">
        <v>27.13</v>
      </c>
      <c r="C363" s="5">
        <v>3.91</v>
      </c>
      <c r="D363" s="5">
        <v>21.472000000000001</v>
      </c>
      <c r="E363" s="5">
        <v>19.983000000000001</v>
      </c>
    </row>
    <row r="364" spans="1:5" x14ac:dyDescent="0.25">
      <c r="A364" s="5" t="s">
        <v>405</v>
      </c>
      <c r="B364" s="5">
        <v>26.37</v>
      </c>
      <c r="C364" s="5">
        <v>4.4000000000000004</v>
      </c>
      <c r="D364" s="5">
        <v>21.224</v>
      </c>
      <c r="E364" s="5">
        <v>19.745000000000001</v>
      </c>
    </row>
    <row r="365" spans="1:5" x14ac:dyDescent="0.25">
      <c r="A365" s="5" t="s">
        <v>406</v>
      </c>
      <c r="B365" s="5">
        <v>26.54</v>
      </c>
      <c r="C365" s="5">
        <v>5.0599999999999996</v>
      </c>
      <c r="D365" s="5">
        <v>20.997</v>
      </c>
      <c r="E365" s="5">
        <v>19.530999999999999</v>
      </c>
    </row>
    <row r="366" spans="1:5" x14ac:dyDescent="0.25">
      <c r="A366" s="5" t="s">
        <v>407</v>
      </c>
      <c r="B366" s="5">
        <v>27.16</v>
      </c>
      <c r="C366" s="5">
        <v>5.65</v>
      </c>
      <c r="D366" s="5">
        <v>21.434000000000001</v>
      </c>
      <c r="E366" s="5">
        <v>19.98</v>
      </c>
    </row>
    <row r="367" spans="1:5" x14ac:dyDescent="0.25">
      <c r="A367" s="5" t="s">
        <v>408</v>
      </c>
      <c r="B367" s="5">
        <v>27.56</v>
      </c>
      <c r="C367" s="5">
        <v>4.8</v>
      </c>
      <c r="D367" s="5">
        <v>21.132000000000001</v>
      </c>
      <c r="E367" s="5">
        <v>19.655999999999999</v>
      </c>
    </row>
    <row r="368" spans="1:5" x14ac:dyDescent="0.25">
      <c r="A368" s="5" t="s">
        <v>409</v>
      </c>
      <c r="B368" s="5">
        <v>29.02</v>
      </c>
      <c r="C368" s="5">
        <v>7.25</v>
      </c>
      <c r="D368" s="5">
        <v>19.713000000000001</v>
      </c>
      <c r="E368" s="5">
        <v>18.245999999999999</v>
      </c>
    </row>
    <row r="369" spans="1:5" x14ac:dyDescent="0.25">
      <c r="A369" s="5" t="s">
        <v>410</v>
      </c>
      <c r="B369" s="5">
        <v>28.11</v>
      </c>
      <c r="C369" s="5">
        <v>5.86</v>
      </c>
      <c r="D369" s="5">
        <v>20.437999999999999</v>
      </c>
      <c r="E369" s="5">
        <v>18.988</v>
      </c>
    </row>
    <row r="370" spans="1:5" x14ac:dyDescent="0.25">
      <c r="A370" s="5" t="s">
        <v>411</v>
      </c>
      <c r="B370" s="5">
        <v>15.73</v>
      </c>
      <c r="C370" s="5">
        <v>3.36</v>
      </c>
      <c r="D370" s="5">
        <v>24.994</v>
      </c>
      <c r="E370" s="5">
        <v>23.638999999999999</v>
      </c>
    </row>
    <row r="371" spans="1:5" x14ac:dyDescent="0.25">
      <c r="A371" s="5" t="s">
        <v>412</v>
      </c>
      <c r="B371" s="5">
        <v>15.86</v>
      </c>
      <c r="C371" s="5">
        <v>3.99</v>
      </c>
      <c r="D371" s="5">
        <v>24.866</v>
      </c>
      <c r="E371" s="5">
        <v>23.518000000000001</v>
      </c>
    </row>
    <row r="372" spans="1:5" x14ac:dyDescent="0.25">
      <c r="A372" s="5" t="s">
        <v>413</v>
      </c>
      <c r="B372" s="5">
        <v>30.17</v>
      </c>
      <c r="C372" s="5">
        <v>5</v>
      </c>
      <c r="D372" s="5">
        <v>19.893000000000001</v>
      </c>
      <c r="E372" s="5">
        <v>18.37</v>
      </c>
    </row>
    <row r="373" spans="1:5" x14ac:dyDescent="0.25">
      <c r="A373" s="5" t="s">
        <v>414</v>
      </c>
      <c r="B373" s="5">
        <v>28.91</v>
      </c>
      <c r="C373" s="5">
        <v>3.33</v>
      </c>
      <c r="D373" s="5">
        <v>20.591000000000001</v>
      </c>
      <c r="E373" s="5">
        <v>19.07</v>
      </c>
    </row>
    <row r="374" spans="1:5" x14ac:dyDescent="0.25">
      <c r="A374" s="5" t="s">
        <v>415</v>
      </c>
      <c r="B374" s="5">
        <v>28.77</v>
      </c>
      <c r="C374" s="5">
        <v>5.09</v>
      </c>
      <c r="D374" s="5">
        <v>20.521999999999998</v>
      </c>
      <c r="E374" s="5">
        <v>19.029</v>
      </c>
    </row>
    <row r="375" spans="1:5" x14ac:dyDescent="0.25">
      <c r="A375" s="5" t="s">
        <v>416</v>
      </c>
      <c r="B375" s="5">
        <v>26.61</v>
      </c>
      <c r="C375" s="5">
        <v>4.37</v>
      </c>
      <c r="D375" s="5">
        <v>21.478999999999999</v>
      </c>
      <c r="E375" s="5">
        <v>20.007999999999999</v>
      </c>
    </row>
    <row r="376" spans="1:5" x14ac:dyDescent="0.25">
      <c r="A376" s="5" t="s">
        <v>417</v>
      </c>
      <c r="B376" s="5">
        <v>30.28</v>
      </c>
      <c r="C376" s="5">
        <v>4.18</v>
      </c>
      <c r="D376" s="5">
        <v>20.222000000000001</v>
      </c>
      <c r="E376" s="5">
        <v>18.701000000000001</v>
      </c>
    </row>
    <row r="377" spans="1:5" x14ac:dyDescent="0.25">
      <c r="A377" s="5" t="s">
        <v>418</v>
      </c>
      <c r="B377" s="5">
        <v>20.84</v>
      </c>
      <c r="C377" s="5">
        <v>7.47</v>
      </c>
      <c r="D377" s="5">
        <v>22.222000000000001</v>
      </c>
      <c r="E377" s="5">
        <v>20.855</v>
      </c>
    </row>
    <row r="378" spans="1:5" x14ac:dyDescent="0.25">
      <c r="A378" s="5" t="s">
        <v>419</v>
      </c>
      <c r="B378" s="5">
        <v>21.21</v>
      </c>
      <c r="C378" s="5">
        <v>4.9800000000000004</v>
      </c>
      <c r="D378" s="5">
        <v>23.175999999999998</v>
      </c>
      <c r="E378" s="5">
        <v>21.780999999999999</v>
      </c>
    </row>
    <row r="379" spans="1:5" x14ac:dyDescent="0.25">
      <c r="A379" s="5" t="s">
        <v>420</v>
      </c>
      <c r="B379" s="5">
        <v>25.68</v>
      </c>
      <c r="C379" s="5">
        <v>5.24</v>
      </c>
      <c r="D379" s="5">
        <v>21.154</v>
      </c>
      <c r="E379" s="5">
        <v>19.696000000000002</v>
      </c>
    </row>
    <row r="380" spans="1:5" x14ac:dyDescent="0.25">
      <c r="A380" s="5" t="s">
        <v>421</v>
      </c>
      <c r="B380" s="5">
        <v>24.91</v>
      </c>
      <c r="C380" s="5">
        <v>4.6500000000000004</v>
      </c>
      <c r="D380" s="5">
        <v>21.640999999999998</v>
      </c>
      <c r="E380" s="5">
        <v>20.183</v>
      </c>
    </row>
    <row r="381" spans="1:5" x14ac:dyDescent="0.25">
      <c r="A381" s="5" t="s">
        <v>422</v>
      </c>
      <c r="B381" s="5">
        <v>25.66</v>
      </c>
      <c r="C381" s="5">
        <v>5.0199999999999996</v>
      </c>
      <c r="D381" s="5">
        <v>21.126000000000001</v>
      </c>
      <c r="E381" s="5">
        <v>19.666</v>
      </c>
    </row>
    <row r="382" spans="1:5" x14ac:dyDescent="0.25">
      <c r="A382" s="5" t="s">
        <v>423</v>
      </c>
      <c r="B382" s="5">
        <v>27.7</v>
      </c>
      <c r="C382" s="5">
        <v>4.8499999999999996</v>
      </c>
      <c r="D382" s="5">
        <v>20.693000000000001</v>
      </c>
      <c r="E382" s="5">
        <v>19.207000000000001</v>
      </c>
    </row>
    <row r="383" spans="1:5" x14ac:dyDescent="0.25">
      <c r="A383" s="5" t="s">
        <v>424</v>
      </c>
      <c r="B383" s="5">
        <v>27.63</v>
      </c>
      <c r="C383" s="5">
        <v>5.25</v>
      </c>
      <c r="D383" s="5">
        <v>20.282</v>
      </c>
      <c r="E383" s="5">
        <v>18.797999999999998</v>
      </c>
    </row>
    <row r="384" spans="1:5" x14ac:dyDescent="0.25">
      <c r="A384" s="5" t="s">
        <v>425</v>
      </c>
      <c r="B384" s="5">
        <v>27.08</v>
      </c>
      <c r="C384" s="5">
        <v>4.45</v>
      </c>
      <c r="D384" s="5">
        <v>21.170999999999999</v>
      </c>
      <c r="E384" s="5">
        <v>19.690000000000001</v>
      </c>
    </row>
    <row r="385" spans="1:5" x14ac:dyDescent="0.25">
      <c r="A385" s="5" t="s">
        <v>426</v>
      </c>
      <c r="B385" s="5">
        <v>28.33</v>
      </c>
      <c r="C385" s="5">
        <v>5.31</v>
      </c>
      <c r="D385" s="5">
        <v>20.241</v>
      </c>
      <c r="E385" s="5">
        <v>18.748999999999999</v>
      </c>
    </row>
    <row r="386" spans="1:5" x14ac:dyDescent="0.25">
      <c r="A386" s="5" t="s">
        <v>427</v>
      </c>
      <c r="B386" s="5">
        <v>26.61</v>
      </c>
      <c r="C386" s="5">
        <v>5.75</v>
      </c>
      <c r="D386" s="5">
        <v>20.946999999999999</v>
      </c>
      <c r="E386" s="5">
        <v>19.484000000000002</v>
      </c>
    </row>
    <row r="387" spans="1:5" x14ac:dyDescent="0.25">
      <c r="A387" s="5" t="s">
        <v>428</v>
      </c>
      <c r="B387" s="5">
        <v>26.6</v>
      </c>
      <c r="C387" s="5">
        <v>5.23</v>
      </c>
      <c r="D387" s="5">
        <v>20.695</v>
      </c>
      <c r="E387" s="5">
        <v>19.22</v>
      </c>
    </row>
    <row r="388" spans="1:5" x14ac:dyDescent="0.25">
      <c r="A388" s="5" t="s">
        <v>429</v>
      </c>
      <c r="B388" s="5">
        <v>29.63</v>
      </c>
      <c r="C388" s="5">
        <v>5.43</v>
      </c>
      <c r="D388" s="5">
        <v>19.754999999999999</v>
      </c>
      <c r="E388" s="5">
        <v>18.268000000000001</v>
      </c>
    </row>
    <row r="389" spans="1:5" x14ac:dyDescent="0.25">
      <c r="A389" s="5" t="s">
        <v>430</v>
      </c>
      <c r="B389" s="5">
        <v>29.95</v>
      </c>
      <c r="C389" s="5">
        <v>5.23</v>
      </c>
      <c r="D389" s="5">
        <v>19.984999999999999</v>
      </c>
      <c r="E389" s="5">
        <v>18.48</v>
      </c>
    </row>
    <row r="390" spans="1:5" x14ac:dyDescent="0.25">
      <c r="A390" s="5" t="s">
        <v>431</v>
      </c>
      <c r="B390" s="5">
        <v>29.9</v>
      </c>
      <c r="C390" s="5">
        <v>6.47</v>
      </c>
      <c r="D390" s="5">
        <v>19.712</v>
      </c>
      <c r="E390" s="5">
        <v>18.228999999999999</v>
      </c>
    </row>
    <row r="391" spans="1:5" x14ac:dyDescent="0.25">
      <c r="A391" s="5" t="s">
        <v>432</v>
      </c>
      <c r="B391" s="5">
        <v>31.07</v>
      </c>
      <c r="C391" s="5">
        <v>4.68</v>
      </c>
      <c r="D391" s="5">
        <v>19.472999999999999</v>
      </c>
      <c r="E391" s="5">
        <v>17.940000000000001</v>
      </c>
    </row>
    <row r="392" spans="1:5" x14ac:dyDescent="0.25">
      <c r="A392" s="5" t="s">
        <v>433</v>
      </c>
      <c r="B392" s="5">
        <v>28.49</v>
      </c>
      <c r="C392" s="5">
        <v>11.49</v>
      </c>
      <c r="D392" s="5">
        <v>18.437999999999999</v>
      </c>
      <c r="E392" s="5">
        <v>17.038</v>
      </c>
    </row>
    <row r="393" spans="1:5" x14ac:dyDescent="0.25">
      <c r="A393" s="5" t="s">
        <v>434</v>
      </c>
      <c r="B393" s="5">
        <v>27.33</v>
      </c>
      <c r="C393" s="5">
        <v>10.65</v>
      </c>
      <c r="D393" s="5">
        <v>18.984999999999999</v>
      </c>
      <c r="E393" s="5">
        <v>17.587</v>
      </c>
    </row>
    <row r="394" spans="1:5" x14ac:dyDescent="0.25">
      <c r="A394" s="5" t="s">
        <v>435</v>
      </c>
      <c r="B394" s="5">
        <v>27.57</v>
      </c>
      <c r="C394" s="5">
        <v>9.59</v>
      </c>
      <c r="D394" s="5">
        <v>18.571999999999999</v>
      </c>
      <c r="E394" s="5">
        <v>17.125</v>
      </c>
    </row>
    <row r="395" spans="1:5" x14ac:dyDescent="0.25">
      <c r="A395" s="5" t="s">
        <v>436</v>
      </c>
      <c r="B395" s="5">
        <v>26.13</v>
      </c>
      <c r="C395" s="5">
        <v>10</v>
      </c>
      <c r="D395" s="5">
        <v>19.553999999999998</v>
      </c>
      <c r="E395" s="5">
        <v>18.146999999999998</v>
      </c>
    </row>
    <row r="396" spans="1:5" x14ac:dyDescent="0.25">
      <c r="A396" s="5" t="s">
        <v>437</v>
      </c>
      <c r="B396" s="5">
        <v>27.29</v>
      </c>
      <c r="C396" s="5">
        <v>9.33</v>
      </c>
      <c r="D396" s="5">
        <v>19.404</v>
      </c>
      <c r="E396" s="5">
        <v>17.978999999999999</v>
      </c>
    </row>
    <row r="397" spans="1:5" x14ac:dyDescent="0.25">
      <c r="A397" s="5" t="s">
        <v>438</v>
      </c>
      <c r="B397" s="5">
        <v>26.71</v>
      </c>
      <c r="C397" s="5">
        <v>9.4700000000000006</v>
      </c>
      <c r="D397" s="5">
        <v>19.690999999999999</v>
      </c>
      <c r="E397" s="5">
        <v>18.277999999999999</v>
      </c>
    </row>
    <row r="398" spans="1:5" x14ac:dyDescent="0.25">
      <c r="A398" s="5" t="s">
        <v>439</v>
      </c>
      <c r="B398" s="5">
        <v>27.1</v>
      </c>
      <c r="C398" s="5">
        <v>3.63</v>
      </c>
      <c r="D398" s="5">
        <v>21.053999999999998</v>
      </c>
      <c r="E398" s="5">
        <v>19.544</v>
      </c>
    </row>
    <row r="399" spans="1:5" x14ac:dyDescent="0.25">
      <c r="A399" s="5" t="s">
        <v>440</v>
      </c>
      <c r="B399" s="5">
        <v>27.17</v>
      </c>
      <c r="C399" s="5">
        <v>3.58</v>
      </c>
      <c r="D399" s="5">
        <v>21.39</v>
      </c>
      <c r="E399" s="5">
        <v>19.890999999999998</v>
      </c>
    </row>
    <row r="400" spans="1:5" x14ac:dyDescent="0.25">
      <c r="A400" s="5" t="s">
        <v>441</v>
      </c>
      <c r="B400" s="5">
        <v>28.24</v>
      </c>
      <c r="C400" s="5">
        <v>4.58</v>
      </c>
      <c r="D400" s="5">
        <v>20.649000000000001</v>
      </c>
      <c r="E400" s="5">
        <v>19.152000000000001</v>
      </c>
    </row>
    <row r="401" spans="1:5" x14ac:dyDescent="0.25">
      <c r="A401" s="5" t="s">
        <v>442</v>
      </c>
      <c r="B401" s="5">
        <v>28.45</v>
      </c>
      <c r="C401" s="5">
        <v>5.86</v>
      </c>
      <c r="D401" s="5">
        <v>20.38</v>
      </c>
      <c r="E401" s="5">
        <v>18.879000000000001</v>
      </c>
    </row>
    <row r="402" spans="1:5" x14ac:dyDescent="0.25">
      <c r="A402" s="5" t="s">
        <v>443</v>
      </c>
      <c r="B402" s="5">
        <v>28.78</v>
      </c>
      <c r="C402" s="5">
        <v>4.3</v>
      </c>
      <c r="D402" s="5">
        <v>20.823</v>
      </c>
      <c r="E402" s="5">
        <v>19.321000000000002</v>
      </c>
    </row>
    <row r="403" spans="1:5" x14ac:dyDescent="0.25">
      <c r="A403" s="5" t="s">
        <v>444</v>
      </c>
      <c r="B403" s="5">
        <v>28.77</v>
      </c>
      <c r="C403" s="5">
        <v>5.54</v>
      </c>
      <c r="D403" s="5">
        <v>20.18</v>
      </c>
      <c r="E403" s="5">
        <v>18.687999999999999</v>
      </c>
    </row>
    <row r="404" spans="1:5" x14ac:dyDescent="0.25">
      <c r="A404" s="5" t="s">
        <v>445</v>
      </c>
      <c r="B404" s="5">
        <v>28.7</v>
      </c>
      <c r="C404" s="5">
        <v>4.24</v>
      </c>
      <c r="D404" s="5">
        <v>20.69</v>
      </c>
      <c r="E404" s="5">
        <v>19.18</v>
      </c>
    </row>
    <row r="405" spans="1:5" x14ac:dyDescent="0.25">
      <c r="A405" s="5" t="s">
        <v>446</v>
      </c>
      <c r="B405" s="5">
        <v>29.22</v>
      </c>
      <c r="C405" s="5">
        <v>5.07</v>
      </c>
      <c r="D405" s="5">
        <v>20.189</v>
      </c>
      <c r="E405" s="5">
        <v>18.690000000000001</v>
      </c>
    </row>
    <row r="406" spans="1:5" x14ac:dyDescent="0.25">
      <c r="A406" s="5" t="s">
        <v>447</v>
      </c>
      <c r="B406" s="5">
        <v>29.72</v>
      </c>
      <c r="C406" s="5">
        <v>4.55</v>
      </c>
      <c r="D406" s="5">
        <v>20.196000000000002</v>
      </c>
      <c r="E406" s="5">
        <v>18.681000000000001</v>
      </c>
    </row>
    <row r="407" spans="1:5" x14ac:dyDescent="0.25">
      <c r="A407" s="5" t="s">
        <v>448</v>
      </c>
      <c r="B407" s="5">
        <v>28.43</v>
      </c>
      <c r="C407" s="5">
        <v>5.64</v>
      </c>
      <c r="D407" s="5">
        <v>20.068000000000001</v>
      </c>
      <c r="E407" s="5">
        <v>18.582999999999998</v>
      </c>
    </row>
    <row r="408" spans="1:5" x14ac:dyDescent="0.25">
      <c r="A408" s="5" t="s">
        <v>449</v>
      </c>
      <c r="B408" s="5">
        <v>29.97</v>
      </c>
      <c r="C408" s="5">
        <v>5.0199999999999996</v>
      </c>
      <c r="D408" s="5">
        <v>19.812999999999999</v>
      </c>
      <c r="E408" s="5">
        <v>18.288</v>
      </c>
    </row>
    <row r="409" spans="1:5" x14ac:dyDescent="0.25">
      <c r="A409" s="5" t="s">
        <v>450</v>
      </c>
      <c r="B409" s="5">
        <v>31.2</v>
      </c>
      <c r="C409" s="5">
        <v>6.63</v>
      </c>
      <c r="D409" s="5">
        <v>18.811</v>
      </c>
      <c r="E409" s="5">
        <v>17.295000000000002</v>
      </c>
    </row>
    <row r="410" spans="1:5" x14ac:dyDescent="0.25">
      <c r="A410" s="5" t="s">
        <v>451</v>
      </c>
      <c r="B410" s="5">
        <v>28.65</v>
      </c>
      <c r="C410" s="5">
        <v>6.05</v>
      </c>
      <c r="D410" s="5">
        <v>19.824999999999999</v>
      </c>
      <c r="E410" s="5">
        <v>18.331</v>
      </c>
    </row>
    <row r="411" spans="1:5" x14ac:dyDescent="0.25">
      <c r="A411" s="5" t="s">
        <v>452</v>
      </c>
      <c r="B411" s="5">
        <v>31.11</v>
      </c>
      <c r="C411" s="5">
        <v>6.1</v>
      </c>
      <c r="D411" s="5">
        <v>18.91</v>
      </c>
      <c r="E411" s="5">
        <v>17.381</v>
      </c>
    </row>
    <row r="412" spans="1:5" x14ac:dyDescent="0.25">
      <c r="A412" s="5" t="s">
        <v>453</v>
      </c>
      <c r="C412" s="5">
        <v>5.28</v>
      </c>
      <c r="D412" s="5">
        <v>20.12</v>
      </c>
      <c r="E412" s="5">
        <v>18.619</v>
      </c>
    </row>
    <row r="413" spans="1:5" x14ac:dyDescent="0.25">
      <c r="A413" s="5" t="s">
        <v>454</v>
      </c>
      <c r="B413" s="5">
        <v>28.46</v>
      </c>
      <c r="C413" s="5">
        <v>6.82</v>
      </c>
      <c r="D413" s="5">
        <v>19.718</v>
      </c>
      <c r="E413" s="5">
        <v>18.245000000000001</v>
      </c>
    </row>
    <row r="414" spans="1:5" x14ac:dyDescent="0.25">
      <c r="A414" s="5" t="s">
        <v>455</v>
      </c>
      <c r="B414" s="5">
        <v>28.32</v>
      </c>
      <c r="C414" s="5">
        <v>6.02</v>
      </c>
      <c r="D414" s="5">
        <v>20.513999999999999</v>
      </c>
      <c r="E414" s="5">
        <v>19.045999999999999</v>
      </c>
    </row>
    <row r="415" spans="1:5" x14ac:dyDescent="0.25">
      <c r="A415" s="5" t="s">
        <v>456</v>
      </c>
      <c r="B415" s="5">
        <v>27.8</v>
      </c>
      <c r="C415" s="5">
        <v>4.29</v>
      </c>
      <c r="D415" s="5">
        <v>20.869</v>
      </c>
      <c r="E415" s="5">
        <v>19.376000000000001</v>
      </c>
    </row>
    <row r="416" spans="1:5" x14ac:dyDescent="0.25">
      <c r="A416" s="5" t="s">
        <v>457</v>
      </c>
      <c r="B416" s="5">
        <v>27.33</v>
      </c>
      <c r="C416" s="5">
        <v>6.05</v>
      </c>
      <c r="D416" s="5">
        <v>20.582999999999998</v>
      </c>
      <c r="E416" s="5">
        <v>19.119</v>
      </c>
    </row>
    <row r="417" spans="1:5" x14ac:dyDescent="0.25">
      <c r="A417" s="5" t="s">
        <v>458</v>
      </c>
      <c r="B417" s="5">
        <v>28.51</v>
      </c>
      <c r="C417" s="5">
        <v>5.12</v>
      </c>
      <c r="D417" s="5">
        <v>20.6</v>
      </c>
      <c r="E417" s="5">
        <v>19.108000000000001</v>
      </c>
    </row>
    <row r="418" spans="1:5" x14ac:dyDescent="0.25">
      <c r="A418" s="5" t="s">
        <v>459</v>
      </c>
      <c r="B418" s="5">
        <v>28.03</v>
      </c>
      <c r="C418" s="5">
        <v>8.2200000000000006</v>
      </c>
      <c r="D418" s="5">
        <v>19.742999999999999</v>
      </c>
      <c r="E418" s="5">
        <v>18.305</v>
      </c>
    </row>
    <row r="419" spans="1:5" x14ac:dyDescent="0.25">
      <c r="A419" s="5" t="s">
        <v>460</v>
      </c>
      <c r="B419" s="5">
        <v>28.93</v>
      </c>
      <c r="C419" s="5">
        <v>4.84</v>
      </c>
      <c r="D419" s="5">
        <v>20.55</v>
      </c>
      <c r="E419" s="5">
        <v>19.053999999999998</v>
      </c>
    </row>
    <row r="420" spans="1:5" x14ac:dyDescent="0.25">
      <c r="A420" s="5" t="s">
        <v>461</v>
      </c>
      <c r="B420" s="5">
        <v>29.41</v>
      </c>
      <c r="C420" s="5">
        <v>4.9000000000000004</v>
      </c>
      <c r="D420" s="5">
        <v>20.268000000000001</v>
      </c>
      <c r="E420" s="5">
        <v>18.768000000000001</v>
      </c>
    </row>
    <row r="421" spans="1:5" x14ac:dyDescent="0.25">
      <c r="A421" s="5" t="s">
        <v>462</v>
      </c>
      <c r="B421" s="5">
        <v>29.31</v>
      </c>
      <c r="C421" s="5">
        <v>5.5</v>
      </c>
      <c r="D421" s="5">
        <v>19.919</v>
      </c>
      <c r="E421" s="5">
        <v>18.417999999999999</v>
      </c>
    </row>
    <row r="422" spans="1:5" x14ac:dyDescent="0.25">
      <c r="A422" s="5" t="s">
        <v>463</v>
      </c>
      <c r="B422" s="5">
        <v>27.84</v>
      </c>
      <c r="C422" s="5">
        <v>5.56</v>
      </c>
      <c r="D422" s="5">
        <v>20.343</v>
      </c>
      <c r="E422" s="5">
        <v>18.859000000000002</v>
      </c>
    </row>
    <row r="423" spans="1:5" x14ac:dyDescent="0.25">
      <c r="A423" s="5" t="s">
        <v>464</v>
      </c>
      <c r="B423" s="5">
        <v>29.9</v>
      </c>
      <c r="C423" s="5">
        <v>5.78</v>
      </c>
      <c r="D423" s="5">
        <v>20.100000000000001</v>
      </c>
      <c r="E423" s="5">
        <v>18.61</v>
      </c>
    </row>
    <row r="424" spans="1:5" x14ac:dyDescent="0.25">
      <c r="A424" s="5" t="s">
        <v>465</v>
      </c>
      <c r="B424" s="5">
        <v>29.06</v>
      </c>
      <c r="C424" s="5">
        <v>7.77</v>
      </c>
      <c r="D424" s="5">
        <v>19.696999999999999</v>
      </c>
      <c r="E424" s="5">
        <v>18.248000000000001</v>
      </c>
    </row>
    <row r="425" spans="1:5" x14ac:dyDescent="0.25">
      <c r="A425" s="5" t="s">
        <v>466</v>
      </c>
      <c r="B425" s="5">
        <v>30.16</v>
      </c>
      <c r="C425" s="5">
        <v>5.97</v>
      </c>
      <c r="D425" s="5">
        <v>19.594000000000001</v>
      </c>
      <c r="E425" s="5">
        <v>18.088000000000001</v>
      </c>
    </row>
    <row r="426" spans="1:5" x14ac:dyDescent="0.25">
      <c r="A426" s="5" t="s">
        <v>467</v>
      </c>
      <c r="B426" s="5">
        <v>29.6</v>
      </c>
      <c r="C426" s="5">
        <v>6.13</v>
      </c>
      <c r="D426" s="5">
        <v>20.323</v>
      </c>
      <c r="E426" s="5">
        <v>18.844999999999999</v>
      </c>
    </row>
    <row r="427" spans="1:5" x14ac:dyDescent="0.25">
      <c r="A427" s="5" t="s">
        <v>468</v>
      </c>
      <c r="B427" s="5">
        <v>29.99</v>
      </c>
      <c r="C427" s="5">
        <v>6.4</v>
      </c>
      <c r="D427" s="5">
        <v>19.492000000000001</v>
      </c>
      <c r="E427" s="5">
        <v>17.991</v>
      </c>
    </row>
    <row r="428" spans="1:5" x14ac:dyDescent="0.25">
      <c r="A428" s="5" t="s">
        <v>469</v>
      </c>
      <c r="B428" s="5">
        <v>29.27</v>
      </c>
      <c r="C428" s="5">
        <v>5.24</v>
      </c>
      <c r="D428" s="5">
        <v>20.495999999999999</v>
      </c>
      <c r="E428" s="5">
        <v>18.998999999999999</v>
      </c>
    </row>
    <row r="429" spans="1:5" x14ac:dyDescent="0.25">
      <c r="A429" s="5" t="s">
        <v>470</v>
      </c>
      <c r="B429" s="5">
        <v>28.44</v>
      </c>
      <c r="C429" s="5">
        <v>3.75</v>
      </c>
      <c r="D429" s="5">
        <v>20.495999999999999</v>
      </c>
      <c r="E429" s="5">
        <v>18.975999999999999</v>
      </c>
    </row>
    <row r="430" spans="1:5" x14ac:dyDescent="0.25">
      <c r="A430" s="5" t="s">
        <v>471</v>
      </c>
      <c r="B430" s="5">
        <v>28.26</v>
      </c>
      <c r="C430" s="5">
        <v>6.42</v>
      </c>
      <c r="D430" s="5">
        <v>20.567</v>
      </c>
      <c r="E430" s="5">
        <v>19.097000000000001</v>
      </c>
    </row>
    <row r="431" spans="1:5" x14ac:dyDescent="0.25">
      <c r="A431" s="5" t="s">
        <v>472</v>
      </c>
      <c r="B431" s="5">
        <v>29.13</v>
      </c>
      <c r="C431" s="5">
        <v>5.29</v>
      </c>
      <c r="D431" s="5">
        <v>20.254999999999999</v>
      </c>
      <c r="E431" s="5">
        <v>18.754999999999999</v>
      </c>
    </row>
    <row r="432" spans="1:5" x14ac:dyDescent="0.25">
      <c r="A432" s="5" t="s">
        <v>473</v>
      </c>
      <c r="B432" s="5">
        <v>29.62</v>
      </c>
      <c r="C432" s="5">
        <v>4.42</v>
      </c>
      <c r="D432" s="5">
        <v>20.327999999999999</v>
      </c>
      <c r="E432" s="5">
        <v>18.805</v>
      </c>
    </row>
    <row r="433" spans="1:5" x14ac:dyDescent="0.25">
      <c r="A433" s="5" t="s">
        <v>474</v>
      </c>
      <c r="B433" s="5">
        <v>29.1</v>
      </c>
      <c r="C433" s="5">
        <v>4.33</v>
      </c>
      <c r="D433" s="5">
        <v>20.757000000000001</v>
      </c>
      <c r="E433" s="5">
        <v>19.247</v>
      </c>
    </row>
    <row r="434" spans="1:5" x14ac:dyDescent="0.25">
      <c r="A434" s="5" t="s">
        <v>475</v>
      </c>
      <c r="B434" s="5">
        <v>28.69</v>
      </c>
      <c r="C434" s="5">
        <v>3.65</v>
      </c>
      <c r="D434" s="5">
        <v>21.047999999999998</v>
      </c>
      <c r="E434" s="5">
        <v>19.532</v>
      </c>
    </row>
    <row r="435" spans="1:5" x14ac:dyDescent="0.25">
      <c r="A435" s="5" t="s">
        <v>476</v>
      </c>
      <c r="B435" s="5">
        <v>27.42</v>
      </c>
      <c r="C435" s="5">
        <v>4.3099999999999996</v>
      </c>
      <c r="D435" s="5">
        <v>21.087</v>
      </c>
      <c r="E435" s="5">
        <v>19.593</v>
      </c>
    </row>
    <row r="436" spans="1:5" x14ac:dyDescent="0.25">
      <c r="A436" s="5" t="s">
        <v>477</v>
      </c>
      <c r="B436" s="5">
        <v>26.63</v>
      </c>
      <c r="C436" s="5">
        <v>5.58</v>
      </c>
      <c r="D436" s="5">
        <v>20.677</v>
      </c>
      <c r="E436" s="5">
        <v>19.204000000000001</v>
      </c>
    </row>
    <row r="437" spans="1:5" x14ac:dyDescent="0.25">
      <c r="A437" s="5" t="s">
        <v>478</v>
      </c>
      <c r="B437" s="5">
        <v>28.07</v>
      </c>
      <c r="C437" s="5">
        <v>5.98</v>
      </c>
      <c r="D437" s="5">
        <v>20.488</v>
      </c>
      <c r="E437" s="5">
        <v>19.016999999999999</v>
      </c>
    </row>
    <row r="438" spans="1:5" x14ac:dyDescent="0.25">
      <c r="A438" s="5" t="s">
        <v>479</v>
      </c>
      <c r="B438" s="5">
        <v>27.64</v>
      </c>
      <c r="C438" s="5">
        <v>4.46</v>
      </c>
      <c r="D438" s="5">
        <v>20.952999999999999</v>
      </c>
      <c r="E438" s="5">
        <v>19.46</v>
      </c>
    </row>
    <row r="439" spans="1:5" x14ac:dyDescent="0.25">
      <c r="A439" s="5" t="s">
        <v>480</v>
      </c>
      <c r="B439" s="5">
        <v>27.51</v>
      </c>
      <c r="C439" s="5">
        <v>4.22</v>
      </c>
      <c r="D439" s="5">
        <v>20.87</v>
      </c>
      <c r="E439" s="5">
        <v>19.367999999999999</v>
      </c>
    </row>
    <row r="440" spans="1:5" x14ac:dyDescent="0.25">
      <c r="A440" s="5" t="s">
        <v>481</v>
      </c>
      <c r="B440" s="5">
        <v>21.61</v>
      </c>
      <c r="C440" s="5">
        <v>3.89</v>
      </c>
      <c r="D440" s="5">
        <v>23.013999999999999</v>
      </c>
      <c r="E440" s="5">
        <v>21.588999999999999</v>
      </c>
    </row>
    <row r="441" spans="1:5" x14ac:dyDescent="0.25">
      <c r="A441" s="5" t="s">
        <v>482</v>
      </c>
      <c r="B441" s="5">
        <v>29.8</v>
      </c>
      <c r="C441" s="5">
        <v>4.2699999999999996</v>
      </c>
      <c r="D441" s="5">
        <v>20.256</v>
      </c>
      <c r="E441" s="5">
        <v>18.661000000000001</v>
      </c>
    </row>
    <row r="442" spans="1:5" x14ac:dyDescent="0.25">
      <c r="A442" s="5" t="s">
        <v>483</v>
      </c>
      <c r="B442" s="5">
        <v>30.23</v>
      </c>
      <c r="C442" s="5">
        <v>4.68</v>
      </c>
      <c r="D442" s="5">
        <v>20.158999999999999</v>
      </c>
      <c r="E442" s="5">
        <v>18.64</v>
      </c>
    </row>
    <row r="443" spans="1:5" x14ac:dyDescent="0.25">
      <c r="A443" s="5" t="s">
        <v>484</v>
      </c>
      <c r="B443" s="5">
        <v>30.57</v>
      </c>
      <c r="C443" s="5">
        <v>7.18</v>
      </c>
      <c r="D443" s="5">
        <v>19.603999999999999</v>
      </c>
      <c r="E443" s="5">
        <v>18.12</v>
      </c>
    </row>
    <row r="444" spans="1:5" x14ac:dyDescent="0.25">
      <c r="A444" s="5" t="s">
        <v>485</v>
      </c>
      <c r="B444" s="5">
        <v>29.58</v>
      </c>
      <c r="C444" s="5">
        <v>5.13</v>
      </c>
      <c r="D444" s="5">
        <v>20.434000000000001</v>
      </c>
      <c r="E444" s="5">
        <v>18.933</v>
      </c>
    </row>
    <row r="445" spans="1:5" x14ac:dyDescent="0.25">
      <c r="A445" s="5" t="s">
        <v>486</v>
      </c>
      <c r="B445" s="5">
        <v>30.56</v>
      </c>
      <c r="C445" s="5">
        <v>4.88</v>
      </c>
      <c r="D445" s="5">
        <v>19.966000000000001</v>
      </c>
      <c r="E445" s="5">
        <v>18.449000000000002</v>
      </c>
    </row>
    <row r="446" spans="1:5" x14ac:dyDescent="0.25">
      <c r="A446" s="5" t="s">
        <v>487</v>
      </c>
      <c r="B446" s="5">
        <v>29.55</v>
      </c>
      <c r="C446" s="5">
        <v>4.99</v>
      </c>
      <c r="D446" s="5">
        <v>20.254999999999999</v>
      </c>
      <c r="E446" s="5">
        <v>18.745999999999999</v>
      </c>
    </row>
    <row r="447" spans="1:5" x14ac:dyDescent="0.25">
      <c r="A447" s="5" t="s">
        <v>488</v>
      </c>
      <c r="B447" s="5">
        <v>29.02</v>
      </c>
      <c r="C447" s="5">
        <v>6.02</v>
      </c>
      <c r="D447" s="5">
        <v>20.204000000000001</v>
      </c>
      <c r="E447" s="5">
        <v>18.721</v>
      </c>
    </row>
    <row r="448" spans="1:5" x14ac:dyDescent="0.25">
      <c r="A448" s="5" t="s">
        <v>489</v>
      </c>
      <c r="B448" s="5">
        <v>28.8</v>
      </c>
      <c r="C448" s="5">
        <v>5.22</v>
      </c>
      <c r="D448" s="5">
        <v>20.321000000000002</v>
      </c>
      <c r="E448" s="5">
        <v>18.82</v>
      </c>
    </row>
    <row r="449" spans="1:5" x14ac:dyDescent="0.25">
      <c r="A449" s="5" t="s">
        <v>490</v>
      </c>
      <c r="B449" s="5">
        <v>29.21</v>
      </c>
      <c r="C449" s="5">
        <v>3.67</v>
      </c>
      <c r="D449" s="5">
        <v>20.515000000000001</v>
      </c>
      <c r="E449" s="5">
        <v>18.986999999999998</v>
      </c>
    </row>
    <row r="450" spans="1:5" x14ac:dyDescent="0.25">
      <c r="A450" s="5" t="s">
        <v>491</v>
      </c>
      <c r="B450" s="5">
        <v>30.19</v>
      </c>
      <c r="C450" s="5">
        <v>6.04</v>
      </c>
      <c r="D450" s="5">
        <v>19.704000000000001</v>
      </c>
      <c r="E450" s="5">
        <v>18.202999999999999</v>
      </c>
    </row>
    <row r="451" spans="1:5" x14ac:dyDescent="0.25">
      <c r="A451" s="5" t="s">
        <v>492</v>
      </c>
      <c r="B451" s="5">
        <v>30.48</v>
      </c>
      <c r="C451" s="5">
        <v>5.66</v>
      </c>
      <c r="D451" s="5">
        <v>19.741</v>
      </c>
      <c r="E451" s="5">
        <v>18.231999999999999</v>
      </c>
    </row>
    <row r="452" spans="1:5" x14ac:dyDescent="0.25">
      <c r="A452" s="5" t="s">
        <v>493</v>
      </c>
      <c r="B452" s="5">
        <v>30.57</v>
      </c>
      <c r="C452" s="5">
        <v>3.41</v>
      </c>
      <c r="D452" s="5">
        <v>20.846</v>
      </c>
      <c r="E452" s="5">
        <v>19.321000000000002</v>
      </c>
    </row>
    <row r="453" spans="1:5" x14ac:dyDescent="0.25">
      <c r="A453" s="5" t="s">
        <v>494</v>
      </c>
      <c r="B453" s="5">
        <v>28.95</v>
      </c>
      <c r="C453" s="5">
        <v>4.4000000000000004</v>
      </c>
      <c r="D453" s="5">
        <v>20.396999999999998</v>
      </c>
      <c r="E453" s="5">
        <v>18.885999999999999</v>
      </c>
    </row>
    <row r="454" spans="1:5" x14ac:dyDescent="0.25">
      <c r="A454" s="5" t="s">
        <v>495</v>
      </c>
      <c r="B454" s="5">
        <v>28.67</v>
      </c>
      <c r="C454" s="5">
        <v>4.67</v>
      </c>
      <c r="D454" s="5">
        <v>20.561</v>
      </c>
      <c r="E454" s="5">
        <v>19.062000000000001</v>
      </c>
    </row>
    <row r="455" spans="1:5" x14ac:dyDescent="0.25">
      <c r="A455" s="5" t="s">
        <v>496</v>
      </c>
      <c r="B455" s="5">
        <v>29.65</v>
      </c>
      <c r="C455" s="5">
        <v>5</v>
      </c>
      <c r="D455" s="5">
        <v>20.094000000000001</v>
      </c>
      <c r="E455" s="5">
        <v>18.579999999999998</v>
      </c>
    </row>
    <row r="456" spans="1:5" x14ac:dyDescent="0.25">
      <c r="A456" s="5" t="s">
        <v>497</v>
      </c>
      <c r="B456" s="5">
        <v>29.06</v>
      </c>
      <c r="C456" s="5">
        <v>6.32</v>
      </c>
      <c r="D456" s="5">
        <v>19.981999999999999</v>
      </c>
      <c r="E456" s="5">
        <v>18.497</v>
      </c>
    </row>
    <row r="457" spans="1:5" x14ac:dyDescent="0.25">
      <c r="A457" s="5" t="s">
        <v>498</v>
      </c>
      <c r="B457" s="5">
        <v>28.48</v>
      </c>
      <c r="C457" s="5">
        <v>4.51</v>
      </c>
      <c r="D457" s="5">
        <v>21.178999999999998</v>
      </c>
      <c r="E457" s="5">
        <v>19.690000000000001</v>
      </c>
    </row>
    <row r="458" spans="1:5" x14ac:dyDescent="0.25">
      <c r="A458" s="5" t="s">
        <v>499</v>
      </c>
      <c r="B458" s="5">
        <v>29.5</v>
      </c>
      <c r="C458" s="5">
        <v>5.39</v>
      </c>
      <c r="D458" s="5">
        <v>20.361000000000001</v>
      </c>
      <c r="E458" s="5">
        <v>18.859000000000002</v>
      </c>
    </row>
    <row r="459" spans="1:5" x14ac:dyDescent="0.25">
      <c r="A459" s="5" t="s">
        <v>500</v>
      </c>
      <c r="B459" s="5">
        <v>28.97</v>
      </c>
      <c r="C459" s="5">
        <v>3.9</v>
      </c>
      <c r="D459" s="5">
        <v>21.004000000000001</v>
      </c>
      <c r="E459" s="5">
        <v>19.491</v>
      </c>
    </row>
    <row r="460" spans="1:5" x14ac:dyDescent="0.25">
      <c r="A460" s="5" t="s">
        <v>501</v>
      </c>
      <c r="B460" s="5">
        <v>29.36</v>
      </c>
      <c r="C460" s="5">
        <v>4.5199999999999996</v>
      </c>
      <c r="D460" s="5">
        <v>20.638000000000002</v>
      </c>
      <c r="E460" s="5">
        <v>19.126999999999999</v>
      </c>
    </row>
    <row r="461" spans="1:5" x14ac:dyDescent="0.25">
      <c r="A461" s="5" t="s">
        <v>502</v>
      </c>
      <c r="B461" s="5">
        <v>29.7</v>
      </c>
      <c r="C461" s="5">
        <v>5.0999999999999996</v>
      </c>
      <c r="D461" s="5">
        <v>20.355</v>
      </c>
      <c r="E461" s="5">
        <v>18.850000000000001</v>
      </c>
    </row>
    <row r="462" spans="1:5" x14ac:dyDescent="0.25">
      <c r="A462" s="5" t="s">
        <v>503</v>
      </c>
      <c r="B462" s="5">
        <v>29</v>
      </c>
      <c r="C462" s="5">
        <v>5.0999999999999996</v>
      </c>
      <c r="D462" s="5">
        <v>20.661999999999999</v>
      </c>
      <c r="E462" s="5">
        <v>19.170999999999999</v>
      </c>
    </row>
    <row r="463" spans="1:5" x14ac:dyDescent="0.25">
      <c r="A463" s="5" t="s">
        <v>504</v>
      </c>
      <c r="B463" s="5">
        <v>29.5</v>
      </c>
      <c r="C463" s="5">
        <v>6.3</v>
      </c>
      <c r="D463" s="5">
        <v>19.844999999999999</v>
      </c>
      <c r="E463" s="5">
        <v>18.353000000000002</v>
      </c>
    </row>
    <row r="464" spans="1:5" x14ac:dyDescent="0.25">
      <c r="A464" s="5" t="s">
        <v>505</v>
      </c>
      <c r="B464" s="5">
        <v>28.94</v>
      </c>
      <c r="C464" s="5">
        <v>6.72</v>
      </c>
      <c r="D464" s="5">
        <v>19.75</v>
      </c>
      <c r="E464" s="5">
        <v>18.28</v>
      </c>
    </row>
    <row r="465" spans="1:5" x14ac:dyDescent="0.25">
      <c r="A465" s="5" t="s">
        <v>506</v>
      </c>
      <c r="B465" s="5">
        <v>27.66</v>
      </c>
      <c r="C465" s="5">
        <v>5.54</v>
      </c>
      <c r="D465" s="5">
        <v>20.422999999999998</v>
      </c>
      <c r="E465" s="5">
        <v>18.937999999999999</v>
      </c>
    </row>
    <row r="466" spans="1:5" x14ac:dyDescent="0.25">
      <c r="A466" s="5" t="s">
        <v>507</v>
      </c>
      <c r="B466" s="5">
        <v>28.36</v>
      </c>
      <c r="C466" s="5">
        <v>6.02</v>
      </c>
      <c r="D466" s="5">
        <v>20.395</v>
      </c>
      <c r="E466" s="5">
        <v>18.919</v>
      </c>
    </row>
    <row r="467" spans="1:5" x14ac:dyDescent="0.25">
      <c r="A467" s="5" t="s">
        <v>508</v>
      </c>
      <c r="B467" s="5">
        <v>28.37</v>
      </c>
      <c r="C467" s="5">
        <v>4.55</v>
      </c>
      <c r="D467" s="5">
        <v>20.995999999999999</v>
      </c>
      <c r="E467" s="5">
        <v>19.497</v>
      </c>
    </row>
    <row r="468" spans="1:5" x14ac:dyDescent="0.25">
      <c r="A468" s="5" t="s">
        <v>509</v>
      </c>
      <c r="B468" s="5">
        <v>28.1</v>
      </c>
      <c r="C468" s="5">
        <v>3.64</v>
      </c>
      <c r="D468" s="5">
        <v>21.347000000000001</v>
      </c>
      <c r="E468" s="5">
        <v>19.837</v>
      </c>
    </row>
    <row r="469" spans="1:5" x14ac:dyDescent="0.25">
      <c r="A469" s="5" t="s">
        <v>510</v>
      </c>
      <c r="B469" s="5">
        <v>30.68</v>
      </c>
      <c r="C469" s="5">
        <v>4.1100000000000003</v>
      </c>
      <c r="D469" s="5">
        <v>20.248999999999999</v>
      </c>
      <c r="E469" s="5">
        <v>18.716000000000001</v>
      </c>
    </row>
    <row r="470" spans="1:5" x14ac:dyDescent="0.25">
      <c r="A470" s="5" t="s">
        <v>511</v>
      </c>
      <c r="B470" s="5">
        <v>27.59</v>
      </c>
      <c r="C470" s="5">
        <v>6.88</v>
      </c>
      <c r="D470" s="5">
        <v>20.645</v>
      </c>
      <c r="E470" s="5">
        <v>19.190000000000001</v>
      </c>
    </row>
    <row r="471" spans="1:5" x14ac:dyDescent="0.25">
      <c r="A471" s="5" t="s">
        <v>512</v>
      </c>
      <c r="B471" s="5">
        <v>28.27</v>
      </c>
      <c r="C471" s="5">
        <v>5.39</v>
      </c>
      <c r="D471" s="5">
        <v>20.402000000000001</v>
      </c>
      <c r="E471" s="5">
        <v>18.905000000000001</v>
      </c>
    </row>
    <row r="472" spans="1:5" x14ac:dyDescent="0.25">
      <c r="A472" s="5" t="s">
        <v>513</v>
      </c>
      <c r="B472" s="5">
        <v>31.17</v>
      </c>
      <c r="C472" s="5">
        <v>4.76</v>
      </c>
      <c r="D472" s="5">
        <v>19.645</v>
      </c>
      <c r="E472" s="5">
        <v>18.111999999999998</v>
      </c>
    </row>
    <row r="473" spans="1:5" x14ac:dyDescent="0.25">
      <c r="A473" s="5" t="s">
        <v>514</v>
      </c>
      <c r="B473" s="5">
        <v>29.59</v>
      </c>
      <c r="C473" s="5">
        <v>6.6</v>
      </c>
      <c r="D473" s="5">
        <v>19.565999999999999</v>
      </c>
      <c r="E473" s="5">
        <v>18.076000000000001</v>
      </c>
    </row>
    <row r="474" spans="1:5" x14ac:dyDescent="0.25">
      <c r="A474" s="5" t="s">
        <v>515</v>
      </c>
      <c r="B474" s="5">
        <v>29.8</v>
      </c>
      <c r="C474" s="5">
        <v>4.4000000000000004</v>
      </c>
      <c r="D474" s="5">
        <v>20.138000000000002</v>
      </c>
      <c r="E474" s="5">
        <v>18.613</v>
      </c>
    </row>
    <row r="475" spans="1:5" x14ac:dyDescent="0.25">
      <c r="A475" s="5" t="s">
        <v>516</v>
      </c>
      <c r="B475" s="5">
        <v>30.74</v>
      </c>
      <c r="C475" s="5">
        <v>4.7699999999999996</v>
      </c>
      <c r="D475" s="5">
        <v>19.931999999999999</v>
      </c>
      <c r="E475" s="5">
        <v>18.399000000000001</v>
      </c>
    </row>
    <row r="476" spans="1:5" x14ac:dyDescent="0.25">
      <c r="A476" s="5" t="s">
        <v>517</v>
      </c>
      <c r="B476" s="5">
        <v>30.1</v>
      </c>
      <c r="C476" s="5">
        <v>5.01</v>
      </c>
      <c r="D476" s="5">
        <v>20.050999999999998</v>
      </c>
      <c r="E476" s="5">
        <v>18.536999999999999</v>
      </c>
    </row>
    <row r="477" spans="1:5" x14ac:dyDescent="0.25">
      <c r="A477" s="5" t="s">
        <v>518</v>
      </c>
      <c r="B477" s="5">
        <v>29.95</v>
      </c>
      <c r="C477" s="5">
        <v>7.32</v>
      </c>
      <c r="D477" s="5">
        <v>19.222000000000001</v>
      </c>
      <c r="E477" s="5">
        <v>17.719000000000001</v>
      </c>
    </row>
    <row r="478" spans="1:5" x14ac:dyDescent="0.25">
      <c r="A478" s="5" t="s">
        <v>519</v>
      </c>
      <c r="B478" s="5">
        <v>29.1</v>
      </c>
      <c r="C478" s="5">
        <v>5.63</v>
      </c>
      <c r="D478" s="5">
        <v>20.052</v>
      </c>
      <c r="E478" s="5">
        <v>18.555</v>
      </c>
    </row>
    <row r="479" spans="1:5" x14ac:dyDescent="0.25">
      <c r="A479" s="5" t="s">
        <v>520</v>
      </c>
      <c r="B479" s="5">
        <v>29.7</v>
      </c>
      <c r="C479" s="5">
        <v>5.17</v>
      </c>
      <c r="D479" s="5">
        <v>20.193999999999999</v>
      </c>
      <c r="E479" s="5">
        <v>18.687000000000001</v>
      </c>
    </row>
    <row r="480" spans="1:5" x14ac:dyDescent="0.25">
      <c r="A480" s="5" t="s">
        <v>521</v>
      </c>
      <c r="B480" s="5">
        <v>29.06</v>
      </c>
      <c r="C480" s="5">
        <v>5.97</v>
      </c>
      <c r="D480" s="5">
        <v>20.062999999999999</v>
      </c>
      <c r="E480" s="5">
        <v>18.57</v>
      </c>
    </row>
    <row r="481" spans="1:5" x14ac:dyDescent="0.25">
      <c r="A481" s="5" t="s">
        <v>522</v>
      </c>
      <c r="B481" s="5">
        <v>29.84</v>
      </c>
      <c r="C481" s="5">
        <v>4.47</v>
      </c>
      <c r="D481" s="5">
        <v>20.431000000000001</v>
      </c>
      <c r="E481" s="5">
        <v>18.916</v>
      </c>
    </row>
    <row r="482" spans="1:5" x14ac:dyDescent="0.25">
      <c r="A482" s="5" t="s">
        <v>523</v>
      </c>
      <c r="B482" s="5">
        <v>29.88</v>
      </c>
      <c r="C482" s="5">
        <v>4.74</v>
      </c>
      <c r="D482" s="5">
        <v>20.495000000000001</v>
      </c>
      <c r="E482" s="5">
        <v>18.986999999999998</v>
      </c>
    </row>
    <row r="483" spans="1:5" x14ac:dyDescent="0.25">
      <c r="A483" s="5" t="s">
        <v>524</v>
      </c>
      <c r="B483" s="5">
        <v>29.27</v>
      </c>
      <c r="C483" s="5">
        <v>5.87</v>
      </c>
      <c r="D483" s="5">
        <v>20.216000000000001</v>
      </c>
      <c r="E483" s="5">
        <v>18.73</v>
      </c>
    </row>
    <row r="484" spans="1:5" x14ac:dyDescent="0.25">
      <c r="A484" s="5" t="s">
        <v>525</v>
      </c>
      <c r="B484" s="5">
        <v>29.22</v>
      </c>
      <c r="C484" s="5">
        <v>4.29</v>
      </c>
      <c r="D484" s="5">
        <v>20.702999999999999</v>
      </c>
      <c r="E484" s="5">
        <v>19.193000000000001</v>
      </c>
    </row>
    <row r="485" spans="1:5" x14ac:dyDescent="0.25">
      <c r="A485" s="5" t="s">
        <v>526</v>
      </c>
      <c r="B485" s="5">
        <v>29.16</v>
      </c>
      <c r="C485" s="5">
        <v>3.53</v>
      </c>
      <c r="D485" s="5">
        <v>21.036000000000001</v>
      </c>
      <c r="E485" s="5">
        <v>19.516999999999999</v>
      </c>
    </row>
    <row r="486" spans="1:5" x14ac:dyDescent="0.25">
      <c r="A486" s="5" t="s">
        <v>527</v>
      </c>
      <c r="B486" s="5">
        <v>27.76</v>
      </c>
      <c r="C486" s="5">
        <v>2.94</v>
      </c>
      <c r="D486" s="5">
        <v>21.850999999999999</v>
      </c>
      <c r="E486" s="5">
        <v>20.344999999999999</v>
      </c>
    </row>
    <row r="487" spans="1:5" x14ac:dyDescent="0.25">
      <c r="A487" s="5" t="s">
        <v>528</v>
      </c>
      <c r="B487" s="5">
        <v>28.71</v>
      </c>
      <c r="C487" s="5">
        <v>4.8899999999999997</v>
      </c>
      <c r="D487" s="5">
        <v>20.858000000000001</v>
      </c>
      <c r="E487" s="5">
        <v>19.363</v>
      </c>
    </row>
    <row r="488" spans="1:5" x14ac:dyDescent="0.25">
      <c r="A488" s="5" t="s">
        <v>529</v>
      </c>
      <c r="B488" s="5">
        <v>28.07</v>
      </c>
      <c r="C488" s="5">
        <v>4.82</v>
      </c>
      <c r="D488" s="5">
        <v>20.87</v>
      </c>
      <c r="E488" s="5">
        <v>19.39</v>
      </c>
    </row>
    <row r="489" spans="1:5" x14ac:dyDescent="0.25">
      <c r="A489" s="5" t="s">
        <v>530</v>
      </c>
      <c r="B489" s="5">
        <v>28.41</v>
      </c>
      <c r="C489" s="5">
        <v>3.31</v>
      </c>
      <c r="D489" s="5">
        <v>21.353999999999999</v>
      </c>
      <c r="E489" s="5">
        <v>19.841000000000001</v>
      </c>
    </row>
    <row r="490" spans="1:5" x14ac:dyDescent="0.25">
      <c r="A490" s="5" t="s">
        <v>531</v>
      </c>
      <c r="B490" s="5">
        <v>28.55</v>
      </c>
      <c r="C490" s="5">
        <v>3.64</v>
      </c>
      <c r="D490" s="5">
        <v>21.173999999999999</v>
      </c>
      <c r="E490" s="5">
        <v>19.661999999999999</v>
      </c>
    </row>
    <row r="491" spans="1:5" x14ac:dyDescent="0.25">
      <c r="A491" s="5" t="s">
        <v>532</v>
      </c>
      <c r="B491" s="5">
        <v>27.78</v>
      </c>
      <c r="C491" s="5">
        <v>5.03</v>
      </c>
      <c r="D491" s="5">
        <v>20.736999999999998</v>
      </c>
      <c r="E491" s="5">
        <v>19.239000000000001</v>
      </c>
    </row>
    <row r="492" spans="1:5" x14ac:dyDescent="0.25">
      <c r="A492" s="5" t="s">
        <v>533</v>
      </c>
      <c r="B492" s="5">
        <v>27.77</v>
      </c>
      <c r="C492" s="5">
        <v>4.6900000000000004</v>
      </c>
      <c r="D492" s="5">
        <v>21.218</v>
      </c>
      <c r="E492" s="5">
        <v>19.731999999999999</v>
      </c>
    </row>
    <row r="493" spans="1:5" x14ac:dyDescent="0.25">
      <c r="A493" s="5" t="s">
        <v>534</v>
      </c>
      <c r="B493" s="5">
        <v>27.9</v>
      </c>
      <c r="C493" s="5">
        <v>6.27</v>
      </c>
      <c r="D493" s="5">
        <v>20.347999999999999</v>
      </c>
      <c r="E493" s="5">
        <v>18.876999999999999</v>
      </c>
    </row>
    <row r="494" spans="1:5" x14ac:dyDescent="0.25">
      <c r="A494" s="5" t="s">
        <v>535</v>
      </c>
      <c r="B494" s="5">
        <v>28.01</v>
      </c>
      <c r="C494" s="5">
        <v>6.7</v>
      </c>
      <c r="D494" s="5">
        <v>20.385000000000002</v>
      </c>
      <c r="E494" s="5">
        <v>18.925999999999998</v>
      </c>
    </row>
    <row r="495" spans="1:5" x14ac:dyDescent="0.25">
      <c r="A495" s="5" t="s">
        <v>536</v>
      </c>
      <c r="B495" s="5">
        <v>28.19</v>
      </c>
      <c r="C495" s="5">
        <v>3.8</v>
      </c>
      <c r="D495" s="5">
        <v>21.675000000000001</v>
      </c>
      <c r="E495" s="5">
        <v>20.178000000000001</v>
      </c>
    </row>
    <row r="496" spans="1:5" x14ac:dyDescent="0.25">
      <c r="A496" s="5" t="s">
        <v>537</v>
      </c>
      <c r="B496" s="5">
        <v>27.51</v>
      </c>
      <c r="C496" s="5">
        <v>3.39</v>
      </c>
      <c r="D496" s="5">
        <v>21.809000000000001</v>
      </c>
      <c r="E496" s="5">
        <v>20.309999999999999</v>
      </c>
    </row>
    <row r="497" spans="1:5" x14ac:dyDescent="0.25">
      <c r="A497" s="5" t="s">
        <v>538</v>
      </c>
      <c r="B497" s="5">
        <v>28.02</v>
      </c>
      <c r="C497" s="5">
        <v>4.42</v>
      </c>
      <c r="D497" s="5">
        <v>20.969000000000001</v>
      </c>
      <c r="E497" s="5">
        <v>19.475000000000001</v>
      </c>
    </row>
    <row r="498" spans="1:5" x14ac:dyDescent="0.25">
      <c r="A498" s="5" t="s">
        <v>539</v>
      </c>
      <c r="B498" s="5">
        <v>27.55</v>
      </c>
      <c r="C498" s="5">
        <v>2.93</v>
      </c>
      <c r="D498" s="5">
        <v>21.579000000000001</v>
      </c>
      <c r="E498" s="5">
        <v>20.07</v>
      </c>
    </row>
    <row r="499" spans="1:5" x14ac:dyDescent="0.25">
      <c r="A499" s="5" t="s">
        <v>540</v>
      </c>
      <c r="B499" s="5">
        <v>28.34</v>
      </c>
      <c r="C499" s="5">
        <v>2.74</v>
      </c>
      <c r="D499" s="5">
        <v>21.346</v>
      </c>
      <c r="E499" s="5">
        <v>19.815000000000001</v>
      </c>
    </row>
    <row r="500" spans="1:5" x14ac:dyDescent="0.25">
      <c r="A500" s="5" t="s">
        <v>541</v>
      </c>
      <c r="B500" s="5">
        <v>28.01</v>
      </c>
      <c r="C500" s="5">
        <v>4.1100000000000003</v>
      </c>
      <c r="D500" s="5">
        <v>21.533000000000001</v>
      </c>
      <c r="E500" s="5">
        <v>20.04</v>
      </c>
    </row>
    <row r="501" spans="1:5" x14ac:dyDescent="0.25">
      <c r="A501" s="5" t="s">
        <v>542</v>
      </c>
      <c r="B501" s="5">
        <v>27.34</v>
      </c>
      <c r="C501" s="5">
        <v>6.43</v>
      </c>
      <c r="D501" s="5">
        <v>20.62</v>
      </c>
      <c r="E501" s="5">
        <v>19.158999999999999</v>
      </c>
    </row>
    <row r="502" spans="1:5" x14ac:dyDescent="0.25">
      <c r="A502" s="5" t="s">
        <v>543</v>
      </c>
      <c r="B502" s="5">
        <v>27.95</v>
      </c>
      <c r="C502" s="5">
        <v>8.5299999999999994</v>
      </c>
      <c r="D502" s="5">
        <v>19.373999999999999</v>
      </c>
      <c r="E502" s="5">
        <v>17.922999999999998</v>
      </c>
    </row>
    <row r="503" spans="1:5" x14ac:dyDescent="0.25">
      <c r="A503" s="5" t="s">
        <v>544</v>
      </c>
      <c r="B503" s="5">
        <v>27.39</v>
      </c>
      <c r="C503" s="5">
        <v>3.73</v>
      </c>
      <c r="D503" s="5">
        <v>21.695</v>
      </c>
      <c r="E503" s="5">
        <v>20.2</v>
      </c>
    </row>
    <row r="504" spans="1:5" x14ac:dyDescent="0.25">
      <c r="A504" s="5" t="s">
        <v>545</v>
      </c>
      <c r="B504" s="5">
        <v>26.92</v>
      </c>
      <c r="C504" s="5">
        <v>3.62</v>
      </c>
      <c r="D504" s="5">
        <v>21.74</v>
      </c>
      <c r="E504" s="5">
        <v>20.239999999999998</v>
      </c>
    </row>
    <row r="505" spans="1:5" x14ac:dyDescent="0.25">
      <c r="A505" s="5" t="s">
        <v>546</v>
      </c>
      <c r="B505" s="5">
        <v>27.41</v>
      </c>
      <c r="C505" s="5">
        <v>4.53</v>
      </c>
      <c r="D505" s="5">
        <v>21.4</v>
      </c>
      <c r="E505" s="5">
        <v>19.913</v>
      </c>
    </row>
    <row r="506" spans="1:5" x14ac:dyDescent="0.25">
      <c r="A506" s="5" t="s">
        <v>547</v>
      </c>
      <c r="B506" s="5">
        <v>27.69</v>
      </c>
      <c r="C506" s="5">
        <v>3.87</v>
      </c>
      <c r="D506" s="5">
        <v>21.573</v>
      </c>
      <c r="E506" s="5">
        <v>20.074999999999999</v>
      </c>
    </row>
    <row r="507" spans="1:5" x14ac:dyDescent="0.25">
      <c r="A507" s="5" t="s">
        <v>548</v>
      </c>
      <c r="B507" s="5">
        <v>26.95</v>
      </c>
      <c r="C507" s="5">
        <v>3.63</v>
      </c>
      <c r="D507" s="5">
        <v>21.888999999999999</v>
      </c>
      <c r="E507" s="5">
        <v>20.398</v>
      </c>
    </row>
    <row r="508" spans="1:5" x14ac:dyDescent="0.25">
      <c r="A508" s="5" t="s">
        <v>549</v>
      </c>
      <c r="B508" s="5">
        <v>27.39</v>
      </c>
      <c r="C508" s="5">
        <v>4.76</v>
      </c>
      <c r="D508" s="5">
        <v>21.414000000000001</v>
      </c>
      <c r="E508" s="5">
        <v>19.937999999999999</v>
      </c>
    </row>
    <row r="509" spans="1:5" x14ac:dyDescent="0.25">
      <c r="A509" s="5" t="s">
        <v>550</v>
      </c>
      <c r="B509" s="5">
        <v>27.8</v>
      </c>
      <c r="C509" s="5">
        <v>7.86</v>
      </c>
      <c r="D509" s="5">
        <v>19.631</v>
      </c>
      <c r="E509" s="5">
        <v>18.189</v>
      </c>
    </row>
    <row r="510" spans="1:5" x14ac:dyDescent="0.25">
      <c r="A510" s="5" t="s">
        <v>551</v>
      </c>
      <c r="B510" s="5">
        <v>26.14</v>
      </c>
      <c r="C510" s="5">
        <v>6.39</v>
      </c>
      <c r="D510" s="5">
        <v>21.338000000000001</v>
      </c>
      <c r="E510" s="5">
        <v>19.896000000000001</v>
      </c>
    </row>
    <row r="511" spans="1:5" x14ac:dyDescent="0.25">
      <c r="A511" s="5" t="s">
        <v>552</v>
      </c>
      <c r="B511" s="5">
        <v>27.51</v>
      </c>
      <c r="C511" s="5">
        <v>6.1</v>
      </c>
      <c r="D511" s="5">
        <v>20.622</v>
      </c>
      <c r="E511" s="5">
        <v>19.155000000000001</v>
      </c>
    </row>
    <row r="512" spans="1:5" x14ac:dyDescent="0.25">
      <c r="A512" s="5" t="s">
        <v>553</v>
      </c>
      <c r="B512" s="5">
        <v>27.22</v>
      </c>
      <c r="C512" s="5">
        <v>6.08</v>
      </c>
      <c r="D512" s="5">
        <v>20.771999999999998</v>
      </c>
      <c r="E512" s="5">
        <v>19.308</v>
      </c>
    </row>
    <row r="513" spans="1:5" x14ac:dyDescent="0.25">
      <c r="A513" s="5" t="s">
        <v>554</v>
      </c>
      <c r="B513" s="5">
        <v>28.29</v>
      </c>
      <c r="C513" s="5">
        <v>4.0199999999999996</v>
      </c>
      <c r="D513" s="5">
        <v>21.292999999999999</v>
      </c>
      <c r="E513" s="5">
        <v>19.791</v>
      </c>
    </row>
    <row r="514" spans="1:5" x14ac:dyDescent="0.25">
      <c r="A514" s="5" t="s">
        <v>555</v>
      </c>
      <c r="B514" s="5">
        <v>29.32</v>
      </c>
      <c r="C514" s="5">
        <v>5.87</v>
      </c>
      <c r="D514" s="5">
        <v>20.401</v>
      </c>
      <c r="E514" s="5">
        <v>18.917000000000002</v>
      </c>
    </row>
    <row r="515" spans="1:5" x14ac:dyDescent="0.25">
      <c r="A515" s="5" t="s">
        <v>556</v>
      </c>
      <c r="B515" s="5">
        <v>28.26</v>
      </c>
      <c r="C515" s="5">
        <v>4.5</v>
      </c>
      <c r="D515" s="5">
        <v>21.327000000000002</v>
      </c>
      <c r="E515" s="5">
        <v>19.841999999999999</v>
      </c>
    </row>
    <row r="516" spans="1:5" x14ac:dyDescent="0.25">
      <c r="A516" s="5" t="s">
        <v>557</v>
      </c>
      <c r="B516" s="5">
        <v>28.88</v>
      </c>
      <c r="C516" s="5">
        <v>3.82</v>
      </c>
      <c r="D516" s="5">
        <v>21.167999999999999</v>
      </c>
      <c r="E516" s="5">
        <v>19.658000000000001</v>
      </c>
    </row>
    <row r="517" spans="1:5" x14ac:dyDescent="0.25">
      <c r="A517" s="5" t="s">
        <v>558</v>
      </c>
      <c r="B517" s="5">
        <v>28.29</v>
      </c>
      <c r="C517" s="5">
        <v>5.08</v>
      </c>
      <c r="D517" s="5">
        <v>21.062000000000001</v>
      </c>
      <c r="E517" s="5">
        <v>19.571999999999999</v>
      </c>
    </row>
    <row r="518" spans="1:5" x14ac:dyDescent="0.25">
      <c r="A518" s="5" t="s">
        <v>559</v>
      </c>
      <c r="B518" s="5">
        <v>26.5</v>
      </c>
      <c r="C518" s="5">
        <v>3.51</v>
      </c>
      <c r="D518" s="5">
        <v>22.585000000000001</v>
      </c>
      <c r="E518" s="5">
        <v>21.103999999999999</v>
      </c>
    </row>
    <row r="519" spans="1:5" x14ac:dyDescent="0.25">
      <c r="A519" s="5" t="s">
        <v>560</v>
      </c>
      <c r="B519" s="5">
        <v>27.15</v>
      </c>
      <c r="C519" s="5">
        <v>3.1</v>
      </c>
      <c r="D519" s="5">
        <v>21.872</v>
      </c>
      <c r="E519" s="5">
        <v>20.369</v>
      </c>
    </row>
    <row r="520" spans="1:5" x14ac:dyDescent="0.25">
      <c r="A520" s="5" t="s">
        <v>561</v>
      </c>
      <c r="B520" s="5">
        <v>27.34</v>
      </c>
      <c r="C520" s="5">
        <v>3.39</v>
      </c>
      <c r="D520" s="5">
        <v>21.957000000000001</v>
      </c>
      <c r="E520" s="5">
        <v>20.460999999999999</v>
      </c>
    </row>
    <row r="521" spans="1:5" x14ac:dyDescent="0.25">
      <c r="A521" s="5" t="s">
        <v>562</v>
      </c>
      <c r="B521" s="5">
        <v>27.59</v>
      </c>
      <c r="C521" s="5">
        <v>6.21</v>
      </c>
      <c r="D521" s="5">
        <v>20.600999999999999</v>
      </c>
      <c r="E521" s="5">
        <v>19.128</v>
      </c>
    </row>
    <row r="522" spans="1:5" x14ac:dyDescent="0.25">
      <c r="A522" s="5" t="s">
        <v>563</v>
      </c>
      <c r="B522" s="5">
        <v>28.2</v>
      </c>
      <c r="C522" s="5">
        <v>6.19</v>
      </c>
      <c r="D522" s="5">
        <v>20.518999999999998</v>
      </c>
      <c r="E522" s="5">
        <v>19.042999999999999</v>
      </c>
    </row>
    <row r="523" spans="1:5" x14ac:dyDescent="0.25">
      <c r="A523" s="5" t="s">
        <v>564</v>
      </c>
      <c r="B523" s="5">
        <v>26.59</v>
      </c>
      <c r="C523" s="5">
        <v>2.94</v>
      </c>
      <c r="D523" s="5">
        <v>22.611999999999998</v>
      </c>
      <c r="E523" s="5">
        <v>21.120999999999999</v>
      </c>
    </row>
    <row r="524" spans="1:5" x14ac:dyDescent="0.25">
      <c r="A524" s="5" t="s">
        <v>565</v>
      </c>
      <c r="B524" s="5">
        <v>23.1</v>
      </c>
      <c r="C524" s="5">
        <v>2.91</v>
      </c>
      <c r="D524" s="5">
        <v>22.454000000000001</v>
      </c>
      <c r="E524" s="5">
        <v>20.957000000000001</v>
      </c>
    </row>
    <row r="525" spans="1:5" x14ac:dyDescent="0.25">
      <c r="A525" s="5" t="s">
        <v>566</v>
      </c>
      <c r="B525" s="5">
        <v>24.6</v>
      </c>
      <c r="C525" s="5">
        <v>3.81</v>
      </c>
      <c r="D525" s="5">
        <v>22.712</v>
      </c>
      <c r="E525" s="5">
        <v>21.241</v>
      </c>
    </row>
    <row r="526" spans="1:5" x14ac:dyDescent="0.25">
      <c r="A526" s="5" t="s">
        <v>567</v>
      </c>
      <c r="B526" s="5">
        <v>27.2</v>
      </c>
      <c r="C526" s="5">
        <v>7.44</v>
      </c>
      <c r="D526" s="5">
        <v>20.495999999999999</v>
      </c>
      <c r="E526" s="5">
        <v>19.042999999999999</v>
      </c>
    </row>
    <row r="527" spans="1:5" x14ac:dyDescent="0.25">
      <c r="A527" s="5" t="s">
        <v>568</v>
      </c>
      <c r="B527" s="5">
        <v>26.42</v>
      </c>
      <c r="C527" s="5">
        <v>7.3</v>
      </c>
      <c r="D527" s="5">
        <v>20.443999999999999</v>
      </c>
      <c r="E527" s="5">
        <v>19.001000000000001</v>
      </c>
    </row>
    <row r="528" spans="1:5" x14ac:dyDescent="0.25">
      <c r="A528" s="5" t="s">
        <v>569</v>
      </c>
      <c r="B528" s="5">
        <v>30.1</v>
      </c>
      <c r="C528" s="5">
        <v>5.43</v>
      </c>
      <c r="D528" s="5">
        <v>20.013000000000002</v>
      </c>
      <c r="E528" s="5">
        <v>18.504999999999999</v>
      </c>
    </row>
    <row r="529" spans="1:5" x14ac:dyDescent="0.25">
      <c r="A529" s="5" t="s">
        <v>570</v>
      </c>
      <c r="B529" s="5">
        <v>29.06</v>
      </c>
      <c r="C529" s="5">
        <v>5.04</v>
      </c>
      <c r="D529" s="5">
        <v>20.312000000000001</v>
      </c>
      <c r="E529" s="5">
        <v>18.798999999999999</v>
      </c>
    </row>
    <row r="530" spans="1:5" x14ac:dyDescent="0.25">
      <c r="A530" s="5" t="s">
        <v>571</v>
      </c>
      <c r="B530" s="5">
        <v>28.12</v>
      </c>
      <c r="C530" s="5">
        <v>9.66</v>
      </c>
      <c r="D530" s="5">
        <v>19.123000000000001</v>
      </c>
      <c r="E530" s="5">
        <v>17.689</v>
      </c>
    </row>
    <row r="531" spans="1:5" x14ac:dyDescent="0.25">
      <c r="A531" s="5" t="s">
        <v>572</v>
      </c>
      <c r="B531" s="5">
        <v>29.1</v>
      </c>
      <c r="C531" s="5">
        <v>10.24</v>
      </c>
      <c r="D531" s="5">
        <v>18.998999999999999</v>
      </c>
      <c r="E531" s="5">
        <v>17.576000000000001</v>
      </c>
    </row>
    <row r="532" spans="1:5" x14ac:dyDescent="0.25">
      <c r="A532" s="5" t="s">
        <v>573</v>
      </c>
      <c r="B532" s="5">
        <v>28.22</v>
      </c>
      <c r="C532" s="5">
        <v>9.81</v>
      </c>
      <c r="D532" s="5">
        <v>18.853999999999999</v>
      </c>
      <c r="E532" s="5">
        <v>17.41</v>
      </c>
    </row>
    <row r="533" spans="1:5" x14ac:dyDescent="0.25">
      <c r="A533" s="5" t="s">
        <v>574</v>
      </c>
      <c r="B533" s="5">
        <v>27.39</v>
      </c>
      <c r="C533" s="5">
        <v>10.27</v>
      </c>
      <c r="D533" s="5">
        <v>18.645</v>
      </c>
      <c r="E533" s="5">
        <v>17.218</v>
      </c>
    </row>
    <row r="534" spans="1:5" x14ac:dyDescent="0.25">
      <c r="A534" s="5" t="s">
        <v>575</v>
      </c>
      <c r="B534" s="5">
        <v>26.44</v>
      </c>
      <c r="C534" s="5">
        <v>9.4600000000000009</v>
      </c>
      <c r="D534" s="5">
        <v>19.895</v>
      </c>
      <c r="E534" s="5">
        <v>18.489999999999998</v>
      </c>
    </row>
    <row r="535" spans="1:5" x14ac:dyDescent="0.25">
      <c r="A535" s="5" t="s">
        <v>576</v>
      </c>
      <c r="B535" s="5">
        <v>26.26</v>
      </c>
      <c r="C535" s="5">
        <v>9.14</v>
      </c>
      <c r="D535" s="5">
        <v>20.135999999999999</v>
      </c>
      <c r="E535" s="5">
        <v>18.73</v>
      </c>
    </row>
    <row r="536" spans="1:5" x14ac:dyDescent="0.25">
      <c r="A536" s="5" t="s">
        <v>577</v>
      </c>
      <c r="B536" s="5">
        <v>26.13</v>
      </c>
      <c r="C536" s="5">
        <v>8.5</v>
      </c>
      <c r="D536" s="5">
        <v>20.353999999999999</v>
      </c>
      <c r="E536" s="5">
        <v>18.943000000000001</v>
      </c>
    </row>
    <row r="537" spans="1:5" x14ac:dyDescent="0.25">
      <c r="A537" s="5" t="s">
        <v>578</v>
      </c>
      <c r="B537" s="5">
        <v>28.06</v>
      </c>
      <c r="C537" s="5">
        <v>5.73</v>
      </c>
      <c r="D537" s="5">
        <v>20.454000000000001</v>
      </c>
      <c r="E537" s="5">
        <v>18.971</v>
      </c>
    </row>
    <row r="538" spans="1:5" x14ac:dyDescent="0.25">
      <c r="A538" s="5" t="s">
        <v>579</v>
      </c>
      <c r="B538" s="5">
        <v>27.9</v>
      </c>
      <c r="C538" s="5">
        <v>3.01</v>
      </c>
      <c r="D538" s="5">
        <v>21.402000000000001</v>
      </c>
      <c r="E538" s="5">
        <v>19.887</v>
      </c>
    </row>
    <row r="539" spans="1:5" x14ac:dyDescent="0.25">
      <c r="A539" s="5" t="s">
        <v>580</v>
      </c>
      <c r="B539" s="5">
        <v>27.01</v>
      </c>
      <c r="C539" s="5">
        <v>5.17</v>
      </c>
      <c r="D539" s="5">
        <v>21.100999999999999</v>
      </c>
      <c r="E539" s="5">
        <v>19.628</v>
      </c>
    </row>
    <row r="540" spans="1:5" x14ac:dyDescent="0.25">
      <c r="A540" s="5" t="s">
        <v>581</v>
      </c>
      <c r="B540" s="5">
        <v>26.73</v>
      </c>
      <c r="C540" s="5">
        <v>6.77</v>
      </c>
      <c r="D540" s="5">
        <v>20.690999999999999</v>
      </c>
      <c r="E540" s="5">
        <v>19.234999999999999</v>
      </c>
    </row>
    <row r="541" spans="1:5" x14ac:dyDescent="0.25">
      <c r="A541" s="5" t="s">
        <v>582</v>
      </c>
      <c r="B541" s="5">
        <v>26.36</v>
      </c>
      <c r="C541" s="5">
        <v>5.62</v>
      </c>
      <c r="D541" s="5">
        <v>21.283000000000001</v>
      </c>
      <c r="E541" s="5">
        <v>19.824999999999999</v>
      </c>
    </row>
    <row r="542" spans="1:5" x14ac:dyDescent="0.25">
      <c r="A542" s="5" t="s">
        <v>583</v>
      </c>
      <c r="B542" s="5">
        <v>27.52</v>
      </c>
      <c r="C542" s="5">
        <v>5.55</v>
      </c>
      <c r="D542" s="5">
        <v>20.960999999999999</v>
      </c>
      <c r="E542" s="5">
        <v>19.489000000000001</v>
      </c>
    </row>
    <row r="543" spans="1:5" x14ac:dyDescent="0.25">
      <c r="A543" s="5" t="s">
        <v>584</v>
      </c>
      <c r="B543" s="5">
        <v>26.83</v>
      </c>
      <c r="C543" s="5">
        <v>4.49</v>
      </c>
      <c r="D543" s="5">
        <v>21.766999999999999</v>
      </c>
      <c r="E543" s="5">
        <v>20.288</v>
      </c>
    </row>
    <row r="544" spans="1:5" x14ac:dyDescent="0.25">
      <c r="A544" s="5" t="s">
        <v>585</v>
      </c>
      <c r="B544" s="5">
        <v>26.8</v>
      </c>
      <c r="C544" s="5">
        <v>5.77</v>
      </c>
      <c r="D544" s="5">
        <v>21.175000000000001</v>
      </c>
      <c r="E544" s="5">
        <v>19.709</v>
      </c>
    </row>
    <row r="545" spans="1:5" x14ac:dyDescent="0.25">
      <c r="A545" s="5" t="s">
        <v>586</v>
      </c>
      <c r="B545" s="5">
        <v>26.75</v>
      </c>
      <c r="C545" s="5">
        <v>4.68</v>
      </c>
      <c r="D545" s="5">
        <v>21.518000000000001</v>
      </c>
      <c r="E545" s="5">
        <v>20.04</v>
      </c>
    </row>
    <row r="546" spans="1:5" x14ac:dyDescent="0.25">
      <c r="A546" s="5" t="s">
        <v>587</v>
      </c>
      <c r="B546" s="5">
        <v>25.63</v>
      </c>
      <c r="C546" s="5">
        <v>4.5199999999999996</v>
      </c>
      <c r="D546" s="5">
        <v>21.542999999999999</v>
      </c>
      <c r="E546" s="5">
        <v>20.071999999999999</v>
      </c>
    </row>
    <row r="547" spans="1:5" x14ac:dyDescent="0.25">
      <c r="A547" s="5" t="s">
        <v>588</v>
      </c>
      <c r="B547" s="5">
        <v>27.41</v>
      </c>
      <c r="C547" s="5">
        <v>15.52</v>
      </c>
      <c r="D547" s="5">
        <v>17.431000000000001</v>
      </c>
      <c r="E547" s="5">
        <v>16.103000000000002</v>
      </c>
    </row>
    <row r="548" spans="1:5" x14ac:dyDescent="0.25">
      <c r="A548" s="5" t="s">
        <v>589</v>
      </c>
      <c r="B548" s="5">
        <v>28</v>
      </c>
      <c r="C548" s="5">
        <v>8.17</v>
      </c>
      <c r="D548" s="5">
        <v>19.585000000000001</v>
      </c>
      <c r="E548" s="5">
        <v>18.132999999999999</v>
      </c>
    </row>
    <row r="549" spans="1:5" x14ac:dyDescent="0.25">
      <c r="A549" s="5" t="s">
        <v>590</v>
      </c>
      <c r="B549" s="5">
        <v>29.17</v>
      </c>
      <c r="C549" s="5">
        <v>4.18</v>
      </c>
      <c r="D549" s="5">
        <v>20.431999999999999</v>
      </c>
      <c r="E549" s="5">
        <v>18.907</v>
      </c>
    </row>
    <row r="550" spans="1:5" x14ac:dyDescent="0.25">
      <c r="A550" s="5" t="s">
        <v>591</v>
      </c>
      <c r="B550" s="5">
        <v>30.02</v>
      </c>
      <c r="C550" s="5">
        <v>5.55</v>
      </c>
      <c r="D550" s="5">
        <v>19.878</v>
      </c>
      <c r="E550" s="5">
        <v>18.366</v>
      </c>
    </row>
    <row r="551" spans="1:5" x14ac:dyDescent="0.25">
      <c r="A551" s="5" t="s">
        <v>592</v>
      </c>
      <c r="B551" s="5">
        <v>28.42</v>
      </c>
      <c r="C551" s="5">
        <v>6.93</v>
      </c>
      <c r="D551" s="5">
        <v>19.937999999999999</v>
      </c>
      <c r="E551" s="5">
        <v>18.459</v>
      </c>
    </row>
    <row r="552" spans="1:5" x14ac:dyDescent="0.25">
      <c r="A552" s="5" t="s">
        <v>593</v>
      </c>
      <c r="B552" s="5">
        <v>29.78</v>
      </c>
      <c r="C552" s="5">
        <v>6.01</v>
      </c>
      <c r="D552" s="5">
        <v>19.946000000000002</v>
      </c>
      <c r="E552" s="5">
        <v>18.448</v>
      </c>
    </row>
    <row r="553" spans="1:5" x14ac:dyDescent="0.25">
      <c r="A553" s="5" t="s">
        <v>594</v>
      </c>
      <c r="B553" s="5">
        <v>28.28</v>
      </c>
      <c r="C553" s="5">
        <v>6.89</v>
      </c>
      <c r="D553" s="5">
        <v>20.158000000000001</v>
      </c>
      <c r="E553" s="5">
        <v>18.695</v>
      </c>
    </row>
    <row r="554" spans="1:5" x14ac:dyDescent="0.25">
      <c r="A554" s="5" t="s">
        <v>595</v>
      </c>
      <c r="B554" s="5">
        <v>28.61</v>
      </c>
      <c r="C554" s="5">
        <v>3.83</v>
      </c>
      <c r="D554" s="5">
        <v>20.702999999999999</v>
      </c>
      <c r="E554" s="5">
        <v>19.189</v>
      </c>
    </row>
    <row r="555" spans="1:5" x14ac:dyDescent="0.25">
      <c r="A555" s="5" t="s">
        <v>596</v>
      </c>
      <c r="B555" s="5">
        <v>29.45</v>
      </c>
      <c r="C555" s="5">
        <v>3.78</v>
      </c>
      <c r="D555" s="5">
        <v>20.898</v>
      </c>
      <c r="E555" s="5">
        <v>19.379000000000001</v>
      </c>
    </row>
    <row r="556" spans="1:5" x14ac:dyDescent="0.25">
      <c r="A556" s="5" t="s">
        <v>597</v>
      </c>
      <c r="B556" s="5">
        <v>28.89</v>
      </c>
      <c r="C556" s="5">
        <v>4.82</v>
      </c>
      <c r="D556" s="5">
        <v>20.486000000000001</v>
      </c>
      <c r="E556" s="5">
        <v>18.983000000000001</v>
      </c>
    </row>
    <row r="557" spans="1:5" x14ac:dyDescent="0.25">
      <c r="A557" s="5" t="s">
        <v>598</v>
      </c>
      <c r="B557" s="5">
        <v>29.35</v>
      </c>
      <c r="C557" s="5">
        <v>6.79</v>
      </c>
      <c r="D557" s="5">
        <v>19.686</v>
      </c>
      <c r="E557" s="5">
        <v>18.199000000000002</v>
      </c>
    </row>
    <row r="558" spans="1:5" x14ac:dyDescent="0.25">
      <c r="A558" s="5" t="s">
        <v>599</v>
      </c>
      <c r="B558" s="5">
        <v>28.57</v>
      </c>
      <c r="C558" s="5">
        <v>7.24</v>
      </c>
      <c r="D558" s="5">
        <v>20.152999999999999</v>
      </c>
      <c r="E558" s="5">
        <v>18.698</v>
      </c>
    </row>
    <row r="559" spans="1:5" x14ac:dyDescent="0.25">
      <c r="A559" s="5" t="s">
        <v>600</v>
      </c>
      <c r="B559" s="5">
        <v>29.28</v>
      </c>
      <c r="C559" s="5">
        <v>6.28</v>
      </c>
      <c r="D559" s="5">
        <v>20.187000000000001</v>
      </c>
      <c r="E559" s="5">
        <v>18.715</v>
      </c>
    </row>
    <row r="560" spans="1:5" x14ac:dyDescent="0.25">
      <c r="A560" s="5" t="s">
        <v>601</v>
      </c>
      <c r="B560" s="5">
        <v>28.85</v>
      </c>
      <c r="C560" s="5">
        <v>6.65</v>
      </c>
      <c r="D560" s="5">
        <v>19.885999999999999</v>
      </c>
      <c r="E560" s="5">
        <v>18.407</v>
      </c>
    </row>
    <row r="561" spans="1:5" x14ac:dyDescent="0.25">
      <c r="A561" s="5" t="s">
        <v>602</v>
      </c>
      <c r="B561" s="5">
        <v>26.15</v>
      </c>
      <c r="C561" s="5">
        <v>4.8499999999999996</v>
      </c>
      <c r="D561" s="5">
        <v>21.550999999999998</v>
      </c>
      <c r="E561" s="5">
        <v>20.082999999999998</v>
      </c>
    </row>
    <row r="562" spans="1:5" x14ac:dyDescent="0.25">
      <c r="A562" s="5" t="s">
        <v>603</v>
      </c>
      <c r="B562" s="5">
        <v>26.8</v>
      </c>
      <c r="C562" s="5">
        <v>3.61</v>
      </c>
      <c r="D562" s="5">
        <v>21.463999999999999</v>
      </c>
      <c r="E562" s="5">
        <v>19.968</v>
      </c>
    </row>
    <row r="563" spans="1:5" x14ac:dyDescent="0.25">
      <c r="A563" s="5" t="s">
        <v>604</v>
      </c>
      <c r="B563" s="5">
        <v>27.95</v>
      </c>
      <c r="C563" s="5">
        <v>4.59</v>
      </c>
      <c r="D563" s="5">
        <v>20.658999999999999</v>
      </c>
      <c r="E563" s="5">
        <v>19.155999999999999</v>
      </c>
    </row>
    <row r="564" spans="1:5" x14ac:dyDescent="0.25">
      <c r="A564" s="5" t="s">
        <v>605</v>
      </c>
      <c r="B564" s="5">
        <v>27.42</v>
      </c>
      <c r="C564" s="5">
        <v>4.21</v>
      </c>
      <c r="D564" s="5">
        <v>21.251000000000001</v>
      </c>
      <c r="E564" s="5">
        <v>19.759</v>
      </c>
    </row>
    <row r="565" spans="1:5" x14ac:dyDescent="0.25">
      <c r="A565" s="5" t="s">
        <v>606</v>
      </c>
      <c r="B565" s="5">
        <v>25.82</v>
      </c>
      <c r="C565" s="5">
        <v>5</v>
      </c>
      <c r="D565" s="5">
        <v>21.690999999999999</v>
      </c>
      <c r="E565" s="5">
        <v>20.23</v>
      </c>
    </row>
    <row r="566" spans="1:5" x14ac:dyDescent="0.25">
      <c r="A566" s="5" t="s">
        <v>607</v>
      </c>
      <c r="B566" s="5">
        <v>27.68</v>
      </c>
      <c r="C566" s="5">
        <v>4.99</v>
      </c>
      <c r="D566" s="5">
        <v>20.643000000000001</v>
      </c>
      <c r="E566" s="5">
        <v>19.154</v>
      </c>
    </row>
    <row r="567" spans="1:5" x14ac:dyDescent="0.25">
      <c r="A567" s="5" t="s">
        <v>608</v>
      </c>
      <c r="B567" s="5">
        <v>12.96</v>
      </c>
      <c r="C567" s="5">
        <v>8.89</v>
      </c>
      <c r="D567" s="5">
        <v>23.404</v>
      </c>
      <c r="E567" s="5">
        <v>22.152000000000001</v>
      </c>
    </row>
    <row r="568" spans="1:5" x14ac:dyDescent="0.25">
      <c r="A568" s="5" t="s">
        <v>609</v>
      </c>
      <c r="B568" s="5">
        <v>28.62</v>
      </c>
      <c r="C568" s="5">
        <v>4.6900000000000004</v>
      </c>
      <c r="D568" s="5">
        <v>20.46</v>
      </c>
      <c r="E568" s="5">
        <v>18.954000000000001</v>
      </c>
    </row>
    <row r="569" spans="1:5" x14ac:dyDescent="0.25">
      <c r="A569" s="5" t="s">
        <v>610</v>
      </c>
      <c r="B569" s="5">
        <v>28.06</v>
      </c>
      <c r="C569" s="5">
        <v>3.81</v>
      </c>
      <c r="D569" s="5">
        <v>21.420999999999999</v>
      </c>
      <c r="E569" s="5">
        <v>19.927</v>
      </c>
    </row>
    <row r="570" spans="1:5" x14ac:dyDescent="0.25">
      <c r="A570" s="5" t="s">
        <v>611</v>
      </c>
      <c r="B570" s="5">
        <v>28.69</v>
      </c>
      <c r="C570" s="5">
        <v>4.32</v>
      </c>
      <c r="D570" s="5">
        <v>20.712</v>
      </c>
      <c r="E570" s="5">
        <v>19.204999999999998</v>
      </c>
    </row>
    <row r="571" spans="1:5" x14ac:dyDescent="0.25">
      <c r="A571" s="5" t="s">
        <v>612</v>
      </c>
      <c r="B571" s="5">
        <v>27.55</v>
      </c>
      <c r="C571" s="5">
        <v>4.4000000000000004</v>
      </c>
      <c r="D571" s="5">
        <v>21.044</v>
      </c>
      <c r="E571" s="5">
        <v>19.545999999999999</v>
      </c>
    </row>
    <row r="572" spans="1:5" x14ac:dyDescent="0.25">
      <c r="A572" s="5" t="s">
        <v>613</v>
      </c>
      <c r="B572" s="5">
        <v>29.88</v>
      </c>
      <c r="C572" s="5">
        <v>4.68</v>
      </c>
      <c r="D572" s="5">
        <v>20.317</v>
      </c>
      <c r="E572" s="5">
        <v>18.803000000000001</v>
      </c>
    </row>
    <row r="573" spans="1:5" x14ac:dyDescent="0.25">
      <c r="A573" s="5" t="s">
        <v>614</v>
      </c>
      <c r="B573" s="5">
        <v>28.96</v>
      </c>
      <c r="C573" s="5">
        <v>6.06</v>
      </c>
      <c r="D573" s="5">
        <v>20.059000000000001</v>
      </c>
      <c r="E573" s="5">
        <v>18.579000000000001</v>
      </c>
    </row>
    <row r="574" spans="1:5" x14ac:dyDescent="0.25">
      <c r="A574" s="5" t="s">
        <v>615</v>
      </c>
      <c r="B574" s="5">
        <v>27.17</v>
      </c>
      <c r="C574" s="5">
        <v>4.87</v>
      </c>
      <c r="D574" s="5">
        <v>21.132000000000001</v>
      </c>
      <c r="E574" s="5">
        <v>19.649999999999999</v>
      </c>
    </row>
    <row r="575" spans="1:5" x14ac:dyDescent="0.25">
      <c r="A575" s="5" t="s">
        <v>616</v>
      </c>
      <c r="B575" s="5">
        <v>28.02</v>
      </c>
      <c r="C575" s="5">
        <v>7.54</v>
      </c>
      <c r="D575" s="5">
        <v>19.931000000000001</v>
      </c>
      <c r="E575" s="5">
        <v>18.472999999999999</v>
      </c>
    </row>
    <row r="576" spans="1:5" x14ac:dyDescent="0.25">
      <c r="A576" s="5" t="s">
        <v>617</v>
      </c>
      <c r="B576" s="5">
        <v>28.3</v>
      </c>
      <c r="C576" s="5">
        <v>6.59</v>
      </c>
      <c r="D576" s="5">
        <v>20.201000000000001</v>
      </c>
      <c r="E576" s="5">
        <v>18.728000000000002</v>
      </c>
    </row>
    <row r="577" spans="1:5" x14ac:dyDescent="0.25">
      <c r="A577" s="5" t="s">
        <v>618</v>
      </c>
      <c r="B577" s="5">
        <v>28.77</v>
      </c>
      <c r="C577" s="5">
        <v>6.27</v>
      </c>
      <c r="D577" s="5">
        <v>20.091000000000001</v>
      </c>
      <c r="E577" s="5">
        <v>18.606000000000002</v>
      </c>
    </row>
    <row r="578" spans="1:5" x14ac:dyDescent="0.25">
      <c r="A578" s="5" t="s">
        <v>619</v>
      </c>
      <c r="B578" s="5">
        <v>27.6</v>
      </c>
      <c r="C578" s="5">
        <v>5.62</v>
      </c>
      <c r="D578" s="5">
        <v>20.760999999999999</v>
      </c>
      <c r="E578" s="5">
        <v>19.277999999999999</v>
      </c>
    </row>
    <row r="579" spans="1:5" x14ac:dyDescent="0.25">
      <c r="A579" s="5" t="s">
        <v>620</v>
      </c>
      <c r="B579" s="5">
        <v>27.5</v>
      </c>
      <c r="C579" s="5">
        <v>5.78</v>
      </c>
      <c r="D579" s="5">
        <v>20.895</v>
      </c>
      <c r="E579" s="5">
        <v>19.417999999999999</v>
      </c>
    </row>
    <row r="580" spans="1:5" x14ac:dyDescent="0.25">
      <c r="A580" s="5" t="s">
        <v>621</v>
      </c>
      <c r="B580" s="5">
        <v>27.3</v>
      </c>
      <c r="C580" s="5">
        <v>8.68</v>
      </c>
      <c r="D580" s="5">
        <v>19.719000000000001</v>
      </c>
      <c r="E580" s="5">
        <v>18.286999999999999</v>
      </c>
    </row>
    <row r="581" spans="1:5" x14ac:dyDescent="0.25">
      <c r="A581" s="5" t="s">
        <v>622</v>
      </c>
      <c r="B581" s="5">
        <v>31.5</v>
      </c>
      <c r="C581" s="5">
        <v>4.07</v>
      </c>
      <c r="D581" s="5">
        <v>19.853000000000002</v>
      </c>
      <c r="E581" s="5">
        <v>18.315000000000001</v>
      </c>
    </row>
    <row r="582" spans="1:5" x14ac:dyDescent="0.25">
      <c r="A582" s="5" t="s">
        <v>623</v>
      </c>
      <c r="B582" s="5">
        <v>30.7</v>
      </c>
      <c r="C582" s="5">
        <v>4.12</v>
      </c>
      <c r="D582" s="5">
        <v>20.073</v>
      </c>
      <c r="E582" s="5">
        <v>18.542999999999999</v>
      </c>
    </row>
    <row r="583" spans="1:5" x14ac:dyDescent="0.25">
      <c r="A583" s="5" t="s">
        <v>624</v>
      </c>
      <c r="B583" s="5">
        <v>29.6</v>
      </c>
      <c r="C583" s="5">
        <v>4.1900000000000004</v>
      </c>
      <c r="D583" s="5">
        <v>20.417000000000002</v>
      </c>
      <c r="E583" s="5">
        <v>18.898</v>
      </c>
    </row>
    <row r="584" spans="1:5" x14ac:dyDescent="0.25">
      <c r="A584" s="5" t="s">
        <v>625</v>
      </c>
      <c r="B584" s="5">
        <v>26.51</v>
      </c>
      <c r="C584" s="5">
        <v>4.1399999999999997</v>
      </c>
      <c r="D584" s="5">
        <v>21.312000000000001</v>
      </c>
      <c r="E584" s="5">
        <v>19.831</v>
      </c>
    </row>
    <row r="585" spans="1:5" x14ac:dyDescent="0.25">
      <c r="A585" s="5" t="s">
        <v>626</v>
      </c>
      <c r="B585" s="5">
        <v>27.68</v>
      </c>
      <c r="C585" s="5">
        <v>4.46</v>
      </c>
      <c r="D585" s="5">
        <v>20.893000000000001</v>
      </c>
      <c r="E585" s="5">
        <v>19.411000000000001</v>
      </c>
    </row>
    <row r="586" spans="1:5" x14ac:dyDescent="0.25">
      <c r="A586" s="5" t="s">
        <v>627</v>
      </c>
      <c r="B586" s="5">
        <v>27.82</v>
      </c>
      <c r="C586" s="5">
        <v>6.12</v>
      </c>
      <c r="D586" s="5">
        <v>20.12</v>
      </c>
      <c r="E586" s="5">
        <v>18.643999999999998</v>
      </c>
    </row>
    <row r="587" spans="1:5" x14ac:dyDescent="0.25">
      <c r="A587" s="5" t="s">
        <v>628</v>
      </c>
      <c r="B587" s="5">
        <v>28.04</v>
      </c>
      <c r="C587" s="5">
        <v>4.2300000000000004</v>
      </c>
      <c r="D587" s="5">
        <v>20.795999999999999</v>
      </c>
      <c r="E587" s="5">
        <v>19.3</v>
      </c>
    </row>
    <row r="588" spans="1:5" x14ac:dyDescent="0.25">
      <c r="A588" s="5" t="s">
        <v>629</v>
      </c>
      <c r="B588" s="5">
        <v>28.45</v>
      </c>
      <c r="C588" s="5">
        <v>4.78</v>
      </c>
      <c r="D588" s="5">
        <v>20.896000000000001</v>
      </c>
      <c r="E588" s="5">
        <v>19.407</v>
      </c>
    </row>
    <row r="589" spans="1:5" x14ac:dyDescent="0.25">
      <c r="A589" s="5" t="s">
        <v>630</v>
      </c>
      <c r="B589" s="5">
        <v>27.6</v>
      </c>
      <c r="C589" s="5">
        <v>4.07</v>
      </c>
      <c r="D589" s="5">
        <v>20.988</v>
      </c>
      <c r="E589" s="5">
        <v>19.486999999999998</v>
      </c>
    </row>
    <row r="590" spans="1:5" x14ac:dyDescent="0.25">
      <c r="A590" s="5" t="s">
        <v>631</v>
      </c>
      <c r="B590" s="5">
        <v>29.04</v>
      </c>
      <c r="C590" s="5">
        <v>4.9000000000000004</v>
      </c>
      <c r="D590" s="5">
        <v>20.393000000000001</v>
      </c>
      <c r="E590" s="5">
        <v>18.891999999999999</v>
      </c>
    </row>
    <row r="591" spans="1:5" x14ac:dyDescent="0.25">
      <c r="A591" s="5" t="s">
        <v>632</v>
      </c>
      <c r="B591" s="5">
        <v>30.23</v>
      </c>
      <c r="C591" s="5">
        <v>5.09</v>
      </c>
      <c r="D591" s="5">
        <v>19.818999999999999</v>
      </c>
      <c r="E591" s="5">
        <v>18.3</v>
      </c>
    </row>
    <row r="592" spans="1:5" x14ac:dyDescent="0.25">
      <c r="A592" s="5" t="s">
        <v>633</v>
      </c>
      <c r="B592" s="5">
        <v>32.229999999999997</v>
      </c>
      <c r="C592" s="5">
        <v>6.22</v>
      </c>
      <c r="D592" s="5">
        <v>18.969000000000001</v>
      </c>
      <c r="E592" s="5">
        <v>17.445</v>
      </c>
    </row>
    <row r="593" spans="1:5" x14ac:dyDescent="0.25">
      <c r="A593" s="5" t="s">
        <v>634</v>
      </c>
      <c r="B593" s="5">
        <v>27.53</v>
      </c>
      <c r="C593" s="5">
        <v>5.28</v>
      </c>
      <c r="D593" s="5">
        <v>20.574999999999999</v>
      </c>
      <c r="E593" s="5">
        <v>19.094999999999999</v>
      </c>
    </row>
    <row r="594" spans="1:5" x14ac:dyDescent="0.25">
      <c r="A594" s="5" t="s">
        <v>635</v>
      </c>
      <c r="B594" s="5">
        <v>27.71</v>
      </c>
      <c r="C594" s="5">
        <v>4.3899999999999997</v>
      </c>
      <c r="D594" s="5">
        <v>21.018000000000001</v>
      </c>
      <c r="E594" s="5">
        <v>19.527000000000001</v>
      </c>
    </row>
    <row r="595" spans="1:5" x14ac:dyDescent="0.25">
      <c r="A595" s="5" t="s">
        <v>636</v>
      </c>
      <c r="B595" s="5">
        <v>28.72</v>
      </c>
      <c r="C595" s="5">
        <v>5.05</v>
      </c>
      <c r="D595" s="5">
        <v>20.128</v>
      </c>
      <c r="E595" s="5">
        <v>18.626000000000001</v>
      </c>
    </row>
    <row r="596" spans="1:5" x14ac:dyDescent="0.25">
      <c r="A596" s="5" t="s">
        <v>637</v>
      </c>
      <c r="B596" s="5">
        <v>28.96</v>
      </c>
      <c r="C596" s="5">
        <v>3.56</v>
      </c>
      <c r="D596" s="5">
        <v>20.332000000000001</v>
      </c>
      <c r="E596" s="5">
        <v>18.806999999999999</v>
      </c>
    </row>
    <row r="597" spans="1:5" x14ac:dyDescent="0.25">
      <c r="A597" s="5" t="s">
        <v>638</v>
      </c>
      <c r="B597" s="5">
        <v>29.44</v>
      </c>
      <c r="C597" s="5">
        <v>4.42</v>
      </c>
      <c r="D597" s="5">
        <v>20.442</v>
      </c>
      <c r="E597" s="5">
        <v>18.934000000000001</v>
      </c>
    </row>
    <row r="598" spans="1:5" x14ac:dyDescent="0.25">
      <c r="A598" s="5" t="s">
        <v>639</v>
      </c>
      <c r="B598" s="5">
        <v>28.04</v>
      </c>
      <c r="C598" s="5">
        <v>6.61</v>
      </c>
      <c r="D598" s="5">
        <v>20.077000000000002</v>
      </c>
      <c r="E598" s="5">
        <v>18.613</v>
      </c>
    </row>
    <row r="599" spans="1:5" x14ac:dyDescent="0.25">
      <c r="A599" s="5" t="s">
        <v>640</v>
      </c>
      <c r="B599" s="5">
        <v>29.01</v>
      </c>
      <c r="C599" s="5">
        <v>5.43</v>
      </c>
      <c r="D599" s="5">
        <v>20.056000000000001</v>
      </c>
      <c r="E599" s="5">
        <v>18.556000000000001</v>
      </c>
    </row>
    <row r="600" spans="1:5" x14ac:dyDescent="0.25">
      <c r="A600" s="5" t="s">
        <v>641</v>
      </c>
      <c r="B600" s="5">
        <v>26.28</v>
      </c>
      <c r="C600" s="5">
        <v>6.73</v>
      </c>
      <c r="D600" s="5">
        <v>20.74</v>
      </c>
      <c r="E600" s="5">
        <v>19.289000000000001</v>
      </c>
    </row>
    <row r="601" spans="1:5" x14ac:dyDescent="0.25">
      <c r="A601" s="5" t="s">
        <v>642</v>
      </c>
      <c r="B601" s="5">
        <v>26.1</v>
      </c>
      <c r="C601" s="5">
        <v>7.11</v>
      </c>
      <c r="D601" s="5">
        <v>20.853999999999999</v>
      </c>
      <c r="E601" s="5">
        <v>19.411999999999999</v>
      </c>
    </row>
    <row r="602" spans="1:5" x14ac:dyDescent="0.25">
      <c r="A602" s="5" t="s">
        <v>643</v>
      </c>
      <c r="B602" s="5">
        <v>28.11</v>
      </c>
      <c r="C602" s="5">
        <v>6.46</v>
      </c>
      <c r="D602" s="5">
        <v>20.190999999999999</v>
      </c>
      <c r="E602" s="5">
        <v>18.719000000000001</v>
      </c>
    </row>
    <row r="603" spans="1:5" x14ac:dyDescent="0.25">
      <c r="A603" s="5" t="s">
        <v>644</v>
      </c>
      <c r="B603" s="5">
        <v>26.61</v>
      </c>
      <c r="C603" s="5">
        <v>4.59</v>
      </c>
      <c r="D603" s="5">
        <v>21.384</v>
      </c>
      <c r="E603" s="5">
        <v>19.905999999999999</v>
      </c>
    </row>
    <row r="604" spans="1:5" x14ac:dyDescent="0.25">
      <c r="A604" s="5" t="s">
        <v>645</v>
      </c>
      <c r="B604" s="5">
        <v>28.21</v>
      </c>
      <c r="C604" s="5">
        <v>3.92</v>
      </c>
      <c r="D604" s="5">
        <v>20.988</v>
      </c>
      <c r="E604" s="5">
        <v>19.484000000000002</v>
      </c>
    </row>
    <row r="605" spans="1:5" x14ac:dyDescent="0.25">
      <c r="A605" s="5" t="s">
        <v>646</v>
      </c>
      <c r="B605" s="5">
        <v>25.96</v>
      </c>
      <c r="C605" s="5">
        <v>4.25</v>
      </c>
      <c r="D605" s="5">
        <v>21.332999999999998</v>
      </c>
      <c r="E605" s="5">
        <v>19.856999999999999</v>
      </c>
    </row>
    <row r="606" spans="1:5" x14ac:dyDescent="0.25">
      <c r="A606" s="5" t="s">
        <v>647</v>
      </c>
      <c r="B606" s="5">
        <v>25.46</v>
      </c>
      <c r="C606" s="5">
        <v>5.74</v>
      </c>
      <c r="D606" s="5">
        <v>21.135999999999999</v>
      </c>
      <c r="E606" s="5">
        <v>19.681000000000001</v>
      </c>
    </row>
    <row r="607" spans="1:5" x14ac:dyDescent="0.25">
      <c r="A607" s="5" t="s">
        <v>648</v>
      </c>
      <c r="B607" s="5">
        <v>26.69</v>
      </c>
      <c r="C607" s="5">
        <v>6.16</v>
      </c>
      <c r="D607" s="5">
        <v>20.713999999999999</v>
      </c>
      <c r="E607" s="5">
        <v>19.266999999999999</v>
      </c>
    </row>
    <row r="608" spans="1:5" x14ac:dyDescent="0.25">
      <c r="A608" s="5" t="s">
        <v>649</v>
      </c>
      <c r="B608" s="5">
        <v>26.3</v>
      </c>
      <c r="C608" s="5">
        <v>6.32</v>
      </c>
      <c r="D608" s="5">
        <v>20.158000000000001</v>
      </c>
      <c r="E608" s="5">
        <v>18.704000000000001</v>
      </c>
    </row>
    <row r="609" spans="1:5" x14ac:dyDescent="0.25">
      <c r="A609" s="5" t="s">
        <v>650</v>
      </c>
      <c r="B609" s="5">
        <v>25.75</v>
      </c>
      <c r="C609" s="5">
        <v>5.78</v>
      </c>
      <c r="D609" s="5">
        <v>21.417999999999999</v>
      </c>
      <c r="E609" s="5">
        <v>19.978999999999999</v>
      </c>
    </row>
    <row r="610" spans="1:5" x14ac:dyDescent="0.25">
      <c r="A610" s="5" t="s">
        <v>651</v>
      </c>
      <c r="B610" s="5">
        <v>26.18</v>
      </c>
      <c r="C610" s="5">
        <v>5.0199999999999996</v>
      </c>
      <c r="D610" s="5">
        <v>21.265999999999998</v>
      </c>
      <c r="E610" s="5">
        <v>19.798999999999999</v>
      </c>
    </row>
    <row r="611" spans="1:5" x14ac:dyDescent="0.25">
      <c r="A611" s="5" t="s">
        <v>652</v>
      </c>
      <c r="B611" s="5">
        <v>23.16</v>
      </c>
      <c r="C611" s="5">
        <v>4.6399999999999997</v>
      </c>
      <c r="D611" s="5">
        <v>22.140999999999998</v>
      </c>
      <c r="E611" s="5">
        <v>20.709</v>
      </c>
    </row>
    <row r="612" spans="1:5" x14ac:dyDescent="0.25">
      <c r="A612" s="5" t="s">
        <v>653</v>
      </c>
      <c r="B612" s="5">
        <v>24.52</v>
      </c>
      <c r="C612" s="5">
        <v>5.66</v>
      </c>
      <c r="D612" s="5">
        <v>21.329000000000001</v>
      </c>
      <c r="E612" s="5">
        <v>19.893000000000001</v>
      </c>
    </row>
    <row r="613" spans="1:5" x14ac:dyDescent="0.25">
      <c r="A613" s="5" t="s">
        <v>654</v>
      </c>
      <c r="B613" s="5">
        <v>28.66</v>
      </c>
      <c r="C613" s="5">
        <v>6.95</v>
      </c>
      <c r="D613" s="5">
        <v>19.893000000000001</v>
      </c>
      <c r="E613" s="5">
        <v>18.431000000000001</v>
      </c>
    </row>
    <row r="614" spans="1:5" x14ac:dyDescent="0.25">
      <c r="A614" s="5" t="s">
        <v>655</v>
      </c>
      <c r="B614" s="5">
        <v>27.34</v>
      </c>
      <c r="C614" s="5">
        <v>7.21</v>
      </c>
      <c r="D614" s="5">
        <v>20.254000000000001</v>
      </c>
      <c r="E614" s="5">
        <v>18.806999999999999</v>
      </c>
    </row>
    <row r="615" spans="1:5" x14ac:dyDescent="0.25">
      <c r="A615" s="5" t="s">
        <v>656</v>
      </c>
      <c r="B615" s="5">
        <v>27.22</v>
      </c>
      <c r="C615" s="5">
        <v>4.55</v>
      </c>
      <c r="D615" s="5">
        <v>21.257999999999999</v>
      </c>
      <c r="E615" s="5">
        <v>19.780999999999999</v>
      </c>
    </row>
    <row r="616" spans="1:5" x14ac:dyDescent="0.25">
      <c r="A616" s="5" t="s">
        <v>657</v>
      </c>
      <c r="B616" s="5">
        <v>28.66</v>
      </c>
      <c r="C616" s="5">
        <v>6.28</v>
      </c>
      <c r="D616" s="5">
        <v>19.937000000000001</v>
      </c>
      <c r="E616" s="5">
        <v>18.454000000000001</v>
      </c>
    </row>
    <row r="617" spans="1:5" x14ac:dyDescent="0.25">
      <c r="A617" s="5" t="s">
        <v>658</v>
      </c>
      <c r="B617" s="5">
        <v>28.6</v>
      </c>
      <c r="C617" s="5">
        <v>6.15</v>
      </c>
      <c r="D617" s="5">
        <v>20.122</v>
      </c>
      <c r="E617" s="5">
        <v>18.634</v>
      </c>
    </row>
    <row r="618" spans="1:5" x14ac:dyDescent="0.25">
      <c r="A618" s="5" t="s">
        <v>659</v>
      </c>
      <c r="B618" s="5">
        <v>28.48</v>
      </c>
      <c r="C618" s="5">
        <v>6.33</v>
      </c>
      <c r="D618" s="5">
        <v>20.116</v>
      </c>
      <c r="E618" s="5">
        <v>18.645</v>
      </c>
    </row>
    <row r="619" spans="1:5" x14ac:dyDescent="0.25">
      <c r="A619" s="5" t="s">
        <v>660</v>
      </c>
      <c r="B619" s="5">
        <v>25.85</v>
      </c>
      <c r="C619" s="5">
        <v>4.0199999999999996</v>
      </c>
      <c r="D619" s="5">
        <v>21.529</v>
      </c>
      <c r="E619" s="5">
        <v>20.056999999999999</v>
      </c>
    </row>
    <row r="620" spans="1:5" x14ac:dyDescent="0.25">
      <c r="A620" s="5" t="s">
        <v>661</v>
      </c>
      <c r="B620" s="5">
        <v>29.03</v>
      </c>
      <c r="C620" s="5">
        <v>7.59</v>
      </c>
      <c r="D620" s="5">
        <v>19.792999999999999</v>
      </c>
      <c r="E620" s="5">
        <v>18.327999999999999</v>
      </c>
    </row>
    <row r="621" spans="1:5" x14ac:dyDescent="0.25">
      <c r="A621" s="5" t="s">
        <v>662</v>
      </c>
      <c r="B621" s="5">
        <v>28.06</v>
      </c>
      <c r="C621" s="5">
        <v>5.57</v>
      </c>
      <c r="D621" s="5">
        <v>20.399000000000001</v>
      </c>
      <c r="E621" s="5">
        <v>18.914000000000001</v>
      </c>
    </row>
    <row r="622" spans="1:5" x14ac:dyDescent="0.25">
      <c r="A622" s="5" t="s">
        <v>663</v>
      </c>
      <c r="B622" s="5">
        <v>27.64</v>
      </c>
      <c r="C622" s="5">
        <v>8.8000000000000007</v>
      </c>
      <c r="D622" s="5">
        <v>19.678999999999998</v>
      </c>
      <c r="E622" s="5">
        <v>18.239000000000001</v>
      </c>
    </row>
    <row r="623" spans="1:5" x14ac:dyDescent="0.25">
      <c r="A623" s="5" t="s">
        <v>664</v>
      </c>
      <c r="B623" s="5">
        <v>28.04</v>
      </c>
      <c r="C623" s="5">
        <v>4.92</v>
      </c>
      <c r="D623" s="5">
        <v>20.721</v>
      </c>
      <c r="E623" s="5">
        <v>19.231000000000002</v>
      </c>
    </row>
    <row r="624" spans="1:5" x14ac:dyDescent="0.25">
      <c r="A624" s="5" t="s">
        <v>665</v>
      </c>
      <c r="B624" s="5">
        <v>28.41</v>
      </c>
      <c r="C624" s="5">
        <v>3.96</v>
      </c>
      <c r="D624" s="5">
        <v>21.094000000000001</v>
      </c>
      <c r="E624" s="5">
        <v>19.585999999999999</v>
      </c>
    </row>
    <row r="625" spans="1:5" x14ac:dyDescent="0.25">
      <c r="A625" s="5" t="s">
        <v>666</v>
      </c>
      <c r="B625" s="5">
        <v>28.57</v>
      </c>
      <c r="C625" s="5">
        <v>6.96</v>
      </c>
      <c r="D625" s="5">
        <v>20.055</v>
      </c>
      <c r="E625" s="5">
        <v>18.599</v>
      </c>
    </row>
    <row r="626" spans="1:5" x14ac:dyDescent="0.25">
      <c r="A626" s="5" t="s">
        <v>667</v>
      </c>
      <c r="B626" s="5">
        <v>28.31</v>
      </c>
      <c r="C626" s="5">
        <v>5.95</v>
      </c>
      <c r="D626" s="5">
        <v>20.084</v>
      </c>
      <c r="E626" s="5">
        <v>18.591000000000001</v>
      </c>
    </row>
    <row r="627" spans="1:5" x14ac:dyDescent="0.25">
      <c r="A627" s="5" t="s">
        <v>668</v>
      </c>
      <c r="B627" s="5">
        <v>28.47</v>
      </c>
      <c r="C627" s="5">
        <v>4.6399999999999997</v>
      </c>
      <c r="D627" s="5">
        <v>21.140999999999998</v>
      </c>
      <c r="E627" s="5">
        <v>19.652999999999999</v>
      </c>
    </row>
    <row r="628" spans="1:5" x14ac:dyDescent="0.25">
      <c r="A628" s="5" t="s">
        <v>669</v>
      </c>
      <c r="B628" s="5">
        <v>27.9</v>
      </c>
      <c r="C628" s="5">
        <v>5.2</v>
      </c>
      <c r="D628" s="5">
        <v>20.314</v>
      </c>
      <c r="E628" s="5">
        <v>18.814</v>
      </c>
    </row>
    <row r="629" spans="1:5" x14ac:dyDescent="0.25">
      <c r="A629" s="5" t="s">
        <v>670</v>
      </c>
      <c r="B629" s="5">
        <v>29.53</v>
      </c>
      <c r="C629" s="5">
        <v>6.33</v>
      </c>
      <c r="D629" s="5">
        <v>19.395</v>
      </c>
      <c r="E629" s="5">
        <v>17.896999999999998</v>
      </c>
    </row>
    <row r="630" spans="1:5" x14ac:dyDescent="0.25">
      <c r="A630" s="5" t="s">
        <v>671</v>
      </c>
      <c r="B630" s="5">
        <v>30.53</v>
      </c>
      <c r="C630" s="5">
        <v>4.29</v>
      </c>
      <c r="D630" s="5">
        <v>19.835000000000001</v>
      </c>
      <c r="E630" s="5">
        <v>18.300999999999998</v>
      </c>
    </row>
    <row r="631" spans="1:5" x14ac:dyDescent="0.25">
      <c r="A631" s="5" t="s">
        <v>672</v>
      </c>
      <c r="B631" s="5">
        <v>30.44</v>
      </c>
      <c r="C631" s="5">
        <v>4.2300000000000004</v>
      </c>
      <c r="D631" s="5">
        <v>20.068999999999999</v>
      </c>
      <c r="E631" s="5">
        <v>18.536999999999999</v>
      </c>
    </row>
    <row r="632" spans="1:5" x14ac:dyDescent="0.25">
      <c r="A632" s="5" t="s">
        <v>673</v>
      </c>
      <c r="B632" s="5">
        <v>26.92</v>
      </c>
      <c r="C632" s="5">
        <v>3.43</v>
      </c>
      <c r="D632" s="5">
        <v>21.631</v>
      </c>
      <c r="E632" s="5">
        <v>20.143000000000001</v>
      </c>
    </row>
    <row r="633" spans="1:5" x14ac:dyDescent="0.25">
      <c r="A633" s="5" t="s">
        <v>674</v>
      </c>
      <c r="B633" s="5">
        <v>26.53</v>
      </c>
      <c r="C633" s="5">
        <v>4.2699999999999996</v>
      </c>
      <c r="D633" s="5">
        <v>21.204999999999998</v>
      </c>
      <c r="E633" s="5">
        <v>19.721</v>
      </c>
    </row>
    <row r="634" spans="1:5" x14ac:dyDescent="0.25">
      <c r="A634" s="5" t="s">
        <v>675</v>
      </c>
      <c r="B634" s="5">
        <v>25.89</v>
      </c>
      <c r="C634" s="5">
        <v>5.2</v>
      </c>
      <c r="D634" s="5">
        <v>21.233000000000001</v>
      </c>
      <c r="E634" s="5">
        <v>19.774999999999999</v>
      </c>
    </row>
    <row r="635" spans="1:5" x14ac:dyDescent="0.25">
      <c r="A635" s="5" t="s">
        <v>676</v>
      </c>
      <c r="B635" s="5">
        <v>26.72</v>
      </c>
      <c r="C635" s="5">
        <v>6.86</v>
      </c>
      <c r="D635" s="5">
        <v>20.503</v>
      </c>
      <c r="E635" s="5">
        <v>19.058</v>
      </c>
    </row>
    <row r="636" spans="1:5" x14ac:dyDescent="0.25">
      <c r="A636" s="5" t="s">
        <v>677</v>
      </c>
      <c r="B636" s="5">
        <v>26.46</v>
      </c>
      <c r="C636" s="5">
        <v>4.79</v>
      </c>
      <c r="D636" s="5">
        <v>21.42</v>
      </c>
      <c r="E636" s="5">
        <v>19.951000000000001</v>
      </c>
    </row>
    <row r="637" spans="1:5" x14ac:dyDescent="0.25">
      <c r="A637" s="5" t="s">
        <v>678</v>
      </c>
      <c r="B637" s="5">
        <v>28.01</v>
      </c>
      <c r="C637" s="5">
        <v>5.95</v>
      </c>
      <c r="D637" s="5">
        <v>20.282</v>
      </c>
      <c r="E637" s="5">
        <v>18.806000000000001</v>
      </c>
    </row>
    <row r="638" spans="1:5" x14ac:dyDescent="0.25">
      <c r="A638" s="5" t="s">
        <v>679</v>
      </c>
      <c r="B638" s="5">
        <v>29.33</v>
      </c>
      <c r="C638" s="5">
        <v>4.54</v>
      </c>
      <c r="D638" s="5">
        <v>20.652999999999999</v>
      </c>
      <c r="E638" s="5">
        <v>19.149000000000001</v>
      </c>
    </row>
    <row r="639" spans="1:5" x14ac:dyDescent="0.25">
      <c r="A639" s="5" t="s">
        <v>680</v>
      </c>
      <c r="B639" s="5">
        <v>27.74</v>
      </c>
      <c r="C639" s="5">
        <v>3.77</v>
      </c>
      <c r="D639" s="5">
        <v>21.231999999999999</v>
      </c>
      <c r="E639" s="5">
        <v>19.725999999999999</v>
      </c>
    </row>
    <row r="640" spans="1:5" x14ac:dyDescent="0.25">
      <c r="A640" s="5" t="s">
        <v>681</v>
      </c>
      <c r="B640" s="5">
        <v>27.67</v>
      </c>
      <c r="C640" s="5">
        <v>6.49</v>
      </c>
      <c r="D640" s="5">
        <v>20.321000000000002</v>
      </c>
      <c r="E640" s="5">
        <v>18.847000000000001</v>
      </c>
    </row>
    <row r="641" spans="1:5" x14ac:dyDescent="0.25">
      <c r="A641" s="5" t="s">
        <v>682</v>
      </c>
      <c r="B641" s="5">
        <v>27.86</v>
      </c>
      <c r="C641" s="5">
        <v>7.99</v>
      </c>
      <c r="D641" s="5">
        <v>19.876999999999999</v>
      </c>
      <c r="E641" s="5">
        <v>18.434000000000001</v>
      </c>
    </row>
    <row r="642" spans="1:5" x14ac:dyDescent="0.25">
      <c r="A642" s="5" t="s">
        <v>683</v>
      </c>
      <c r="B642" s="5">
        <v>27.6</v>
      </c>
      <c r="C642" s="5">
        <v>7.65</v>
      </c>
      <c r="D642" s="5">
        <v>19.946999999999999</v>
      </c>
      <c r="E642" s="5">
        <v>18.5</v>
      </c>
    </row>
    <row r="643" spans="1:5" x14ac:dyDescent="0.25">
      <c r="A643" s="5" t="s">
        <v>684</v>
      </c>
      <c r="B643" s="5">
        <v>29.64</v>
      </c>
      <c r="C643" s="5">
        <v>2.79</v>
      </c>
      <c r="D643" s="5">
        <v>20.501000000000001</v>
      </c>
      <c r="E643" s="5">
        <v>18.952999999999999</v>
      </c>
    </row>
    <row r="644" spans="1:5" x14ac:dyDescent="0.25">
      <c r="A644" s="5" t="s">
        <v>685</v>
      </c>
      <c r="B644" s="5">
        <v>27.21</v>
      </c>
      <c r="C644" s="5">
        <v>8.14</v>
      </c>
      <c r="D644" s="5">
        <v>19.832000000000001</v>
      </c>
      <c r="E644" s="5">
        <v>18.390999999999998</v>
      </c>
    </row>
    <row r="645" spans="1:5" x14ac:dyDescent="0.25">
      <c r="A645" s="5" t="s">
        <v>686</v>
      </c>
      <c r="B645" s="5">
        <v>27.94</v>
      </c>
      <c r="C645" s="5">
        <v>5.7</v>
      </c>
      <c r="D645" s="5">
        <v>20.719000000000001</v>
      </c>
      <c r="E645" s="5">
        <v>19.245999999999999</v>
      </c>
    </row>
    <row r="646" spans="1:5" x14ac:dyDescent="0.25">
      <c r="A646" s="5" t="s">
        <v>687</v>
      </c>
      <c r="B646" s="5">
        <v>27.46</v>
      </c>
      <c r="C646" s="5">
        <v>4.62</v>
      </c>
      <c r="D646" s="5">
        <v>21.158000000000001</v>
      </c>
      <c r="E646" s="5">
        <v>19.672999999999998</v>
      </c>
    </row>
    <row r="647" spans="1:5" x14ac:dyDescent="0.25">
      <c r="A647" s="5" t="s">
        <v>688</v>
      </c>
      <c r="B647" s="5">
        <v>28.33</v>
      </c>
      <c r="C647" s="5">
        <v>4.3</v>
      </c>
      <c r="D647" s="5">
        <v>20.911999999999999</v>
      </c>
      <c r="E647" s="5">
        <v>19.407</v>
      </c>
    </row>
    <row r="648" spans="1:5" x14ac:dyDescent="0.25">
      <c r="A648" s="5" t="s">
        <v>689</v>
      </c>
      <c r="B648" s="5">
        <v>28.13</v>
      </c>
      <c r="C648" s="5">
        <v>4.58</v>
      </c>
      <c r="D648" s="5">
        <v>21.088000000000001</v>
      </c>
      <c r="E648" s="5">
        <v>19.591999999999999</v>
      </c>
    </row>
    <row r="649" spans="1:5" x14ac:dyDescent="0.25">
      <c r="A649" s="5" t="s">
        <v>690</v>
      </c>
      <c r="B649" s="5">
        <v>29.68</v>
      </c>
      <c r="C649" s="5">
        <v>3.81</v>
      </c>
      <c r="D649" s="5">
        <v>20.855</v>
      </c>
      <c r="E649" s="5">
        <v>19.326000000000001</v>
      </c>
    </row>
    <row r="650" spans="1:5" x14ac:dyDescent="0.25">
      <c r="A650" s="5" t="s">
        <v>691</v>
      </c>
      <c r="B650" s="5">
        <v>27.9</v>
      </c>
      <c r="C650" s="5">
        <v>4.3600000000000003</v>
      </c>
      <c r="D650" s="5">
        <v>21.446999999999999</v>
      </c>
      <c r="E650" s="5">
        <v>19.963999999999999</v>
      </c>
    </row>
    <row r="651" spans="1:5" x14ac:dyDescent="0.25">
      <c r="A651" s="5" t="s">
        <v>692</v>
      </c>
      <c r="B651" s="5">
        <v>28.36</v>
      </c>
      <c r="C651" s="5">
        <v>4.05</v>
      </c>
      <c r="D651" s="5">
        <v>21.222999999999999</v>
      </c>
      <c r="E651" s="5">
        <v>19.722000000000001</v>
      </c>
    </row>
    <row r="652" spans="1:5" x14ac:dyDescent="0.25">
      <c r="A652" s="5" t="s">
        <v>693</v>
      </c>
      <c r="B652" s="5">
        <v>27.68</v>
      </c>
      <c r="C652" s="5">
        <v>2.87</v>
      </c>
      <c r="D652" s="5">
        <v>21.56</v>
      </c>
      <c r="E652" s="5">
        <v>20.052</v>
      </c>
    </row>
    <row r="653" spans="1:5" x14ac:dyDescent="0.25">
      <c r="A653" s="5" t="s">
        <v>694</v>
      </c>
      <c r="B653" s="5">
        <v>29.98</v>
      </c>
      <c r="C653" s="5">
        <v>2.72</v>
      </c>
      <c r="D653" s="5">
        <v>20.789000000000001</v>
      </c>
      <c r="E653" s="5">
        <v>19.245000000000001</v>
      </c>
    </row>
    <row r="654" spans="1:5" x14ac:dyDescent="0.25">
      <c r="A654" s="5" t="s">
        <v>695</v>
      </c>
      <c r="B654" s="5">
        <v>29.13</v>
      </c>
      <c r="C654" s="5">
        <v>2.58</v>
      </c>
      <c r="D654" s="5">
        <v>21.481999999999999</v>
      </c>
      <c r="E654" s="5">
        <v>19.956</v>
      </c>
    </row>
    <row r="655" spans="1:5" x14ac:dyDescent="0.25">
      <c r="A655" s="5" t="s">
        <v>696</v>
      </c>
      <c r="B655" s="5">
        <v>26.86</v>
      </c>
      <c r="C655" s="5">
        <v>5.74</v>
      </c>
      <c r="D655" s="5">
        <v>20.56</v>
      </c>
      <c r="E655" s="5">
        <v>19.085999999999999</v>
      </c>
    </row>
    <row r="656" spans="1:5" x14ac:dyDescent="0.25">
      <c r="A656" s="5" t="s">
        <v>697</v>
      </c>
      <c r="B656" s="5">
        <v>28.96</v>
      </c>
      <c r="C656" s="5">
        <v>6.98</v>
      </c>
      <c r="D656" s="5">
        <v>20.129000000000001</v>
      </c>
      <c r="E656" s="5">
        <v>18.664000000000001</v>
      </c>
    </row>
    <row r="657" spans="1:5" x14ac:dyDescent="0.25">
      <c r="A657" s="5" t="s">
        <v>698</v>
      </c>
      <c r="B657" s="5">
        <v>27.05</v>
      </c>
      <c r="C657" s="5">
        <v>8.5</v>
      </c>
      <c r="D657" s="5">
        <v>19.774999999999999</v>
      </c>
      <c r="E657" s="5">
        <v>18.338999999999999</v>
      </c>
    </row>
    <row r="658" spans="1:5" x14ac:dyDescent="0.25">
      <c r="A658" s="5" t="s">
        <v>699</v>
      </c>
      <c r="B658" s="5">
        <v>30.1</v>
      </c>
      <c r="C658" s="5">
        <v>4.3</v>
      </c>
      <c r="D658" s="5">
        <v>20.382999999999999</v>
      </c>
      <c r="E658" s="5">
        <v>18.861999999999998</v>
      </c>
    </row>
    <row r="659" spans="1:5" x14ac:dyDescent="0.25">
      <c r="A659" s="5" t="s">
        <v>700</v>
      </c>
      <c r="B659" s="5">
        <v>27.48</v>
      </c>
      <c r="C659" s="5">
        <v>6.34</v>
      </c>
      <c r="D659" s="5">
        <v>20.692</v>
      </c>
      <c r="E659" s="5">
        <v>19.216000000000001</v>
      </c>
    </row>
    <row r="660" spans="1:5" x14ac:dyDescent="0.25">
      <c r="A660" s="5" t="s">
        <v>701</v>
      </c>
      <c r="B660" s="5">
        <v>27.1</v>
      </c>
      <c r="C660" s="5">
        <v>3.7</v>
      </c>
      <c r="D660" s="5">
        <v>21.745000000000001</v>
      </c>
      <c r="E660" s="5">
        <v>20.245999999999999</v>
      </c>
    </row>
    <row r="661" spans="1:5" x14ac:dyDescent="0.25">
      <c r="A661" s="5" t="s">
        <v>702</v>
      </c>
      <c r="B661" s="5">
        <v>27.5</v>
      </c>
      <c r="C661" s="5">
        <v>5.34</v>
      </c>
      <c r="D661" s="5">
        <v>21.13</v>
      </c>
      <c r="E661" s="5">
        <v>19.652000000000001</v>
      </c>
    </row>
    <row r="662" spans="1:5" x14ac:dyDescent="0.25">
      <c r="A662" s="5" t="s">
        <v>703</v>
      </c>
      <c r="B662" s="5">
        <v>22.24</v>
      </c>
      <c r="C662" s="5">
        <v>8.42</v>
      </c>
      <c r="D662" s="5">
        <v>21.634</v>
      </c>
      <c r="E662" s="5">
        <v>20.260000000000002</v>
      </c>
    </row>
    <row r="663" spans="1:5" x14ac:dyDescent="0.25">
      <c r="A663" s="5" t="s">
        <v>704</v>
      </c>
      <c r="B663" s="5">
        <v>28.72</v>
      </c>
      <c r="C663" s="5">
        <v>5.43</v>
      </c>
      <c r="D663" s="5">
        <v>20.693999999999999</v>
      </c>
      <c r="E663" s="5">
        <v>19.216999999999999</v>
      </c>
    </row>
    <row r="664" spans="1:5" x14ac:dyDescent="0.25">
      <c r="A664" s="5" t="s">
        <v>705</v>
      </c>
      <c r="B664" s="5">
        <v>28.56</v>
      </c>
      <c r="C664" s="5">
        <v>4.6900000000000004</v>
      </c>
      <c r="D664" s="5">
        <v>20.802</v>
      </c>
      <c r="E664" s="5">
        <v>19.305</v>
      </c>
    </row>
    <row r="665" spans="1:5" x14ac:dyDescent="0.25">
      <c r="A665" s="5" t="s">
        <v>706</v>
      </c>
      <c r="B665" s="5">
        <v>27.54</v>
      </c>
      <c r="C665" s="5">
        <v>4.99</v>
      </c>
      <c r="D665" s="5">
        <v>20.923999999999999</v>
      </c>
      <c r="E665" s="5">
        <v>19.436</v>
      </c>
    </row>
    <row r="666" spans="1:5" x14ac:dyDescent="0.25">
      <c r="A666" s="5" t="s">
        <v>707</v>
      </c>
      <c r="B666" s="5">
        <v>29.09</v>
      </c>
      <c r="C666" s="5">
        <v>6.79</v>
      </c>
      <c r="D666" s="5">
        <v>19.766999999999999</v>
      </c>
      <c r="E666" s="5">
        <v>18.279</v>
      </c>
    </row>
    <row r="667" spans="1:5" x14ac:dyDescent="0.25">
      <c r="A667" s="5" t="s">
        <v>708</v>
      </c>
      <c r="B667" s="5">
        <v>27.61</v>
      </c>
      <c r="C667" s="5">
        <v>6.28</v>
      </c>
      <c r="D667" s="5">
        <v>20.398</v>
      </c>
      <c r="E667" s="5">
        <v>18.919</v>
      </c>
    </row>
    <row r="668" spans="1:5" x14ac:dyDescent="0.25">
      <c r="A668" s="5" t="s">
        <v>709</v>
      </c>
      <c r="B668" s="5">
        <v>28.76</v>
      </c>
      <c r="C668" s="5">
        <v>4.8</v>
      </c>
      <c r="D668" s="5">
        <v>20.827999999999999</v>
      </c>
      <c r="E668" s="5">
        <v>19.329000000000001</v>
      </c>
    </row>
    <row r="669" spans="1:5" x14ac:dyDescent="0.25">
      <c r="A669" s="5" t="s">
        <v>710</v>
      </c>
      <c r="B669" s="5">
        <v>29.64</v>
      </c>
      <c r="C669" s="5">
        <v>6.55</v>
      </c>
      <c r="D669" s="5">
        <v>20.239000000000001</v>
      </c>
      <c r="E669" s="5">
        <v>18.760999999999999</v>
      </c>
    </row>
    <row r="670" spans="1:5" x14ac:dyDescent="0.25">
      <c r="A670" s="5" t="s">
        <v>711</v>
      </c>
      <c r="B670" s="5">
        <v>30.73</v>
      </c>
      <c r="C670" s="5">
        <v>4.5999999999999996</v>
      </c>
      <c r="D670" s="5">
        <v>20.591999999999999</v>
      </c>
      <c r="E670" s="5">
        <v>19.077999999999999</v>
      </c>
    </row>
    <row r="671" spans="1:5" x14ac:dyDescent="0.25">
      <c r="A671" s="5" t="s">
        <v>712</v>
      </c>
      <c r="B671" s="5">
        <v>29.41</v>
      </c>
      <c r="C671" s="5">
        <v>5.15</v>
      </c>
      <c r="D671" s="5">
        <v>20.414999999999999</v>
      </c>
      <c r="E671" s="5">
        <v>18.91</v>
      </c>
    </row>
    <row r="672" spans="1:5" x14ac:dyDescent="0.25">
      <c r="A672" s="5" t="s">
        <v>713</v>
      </c>
      <c r="B672" s="5">
        <v>29.28</v>
      </c>
      <c r="C672" s="5">
        <v>2.42</v>
      </c>
      <c r="D672" s="5">
        <v>21.041</v>
      </c>
      <c r="E672" s="5">
        <v>19.495000000000001</v>
      </c>
    </row>
    <row r="673" spans="1:5" x14ac:dyDescent="0.25">
      <c r="A673" s="5" t="s">
        <v>714</v>
      </c>
      <c r="B673" s="5">
        <v>27.48</v>
      </c>
      <c r="C673" s="5">
        <v>6.45</v>
      </c>
      <c r="D673" s="5">
        <v>20.311</v>
      </c>
      <c r="E673" s="5">
        <v>18.841000000000001</v>
      </c>
    </row>
    <row r="674" spans="1:5" x14ac:dyDescent="0.25">
      <c r="A674" s="5" t="s">
        <v>715</v>
      </c>
      <c r="B674" s="5">
        <v>30.41</v>
      </c>
      <c r="C674" s="5">
        <v>5.93</v>
      </c>
      <c r="D674" s="5">
        <v>19.655000000000001</v>
      </c>
      <c r="E674" s="5">
        <v>18.143000000000001</v>
      </c>
    </row>
    <row r="675" spans="1:5" x14ac:dyDescent="0.25">
      <c r="A675" s="5" t="s">
        <v>716</v>
      </c>
      <c r="B675" s="5">
        <v>29.16</v>
      </c>
      <c r="C675" s="5">
        <v>5.83</v>
      </c>
      <c r="D675" s="5">
        <v>19.693999999999999</v>
      </c>
      <c r="E675" s="5">
        <v>18.192</v>
      </c>
    </row>
    <row r="676" spans="1:5" x14ac:dyDescent="0.25">
      <c r="A676" s="5" t="s">
        <v>717</v>
      </c>
      <c r="B676" s="5">
        <v>29.21</v>
      </c>
      <c r="C676" s="5">
        <v>3.73</v>
      </c>
      <c r="D676" s="5">
        <v>20.859000000000002</v>
      </c>
      <c r="E676" s="5">
        <v>19.007000000000001</v>
      </c>
    </row>
    <row r="677" spans="1:5" x14ac:dyDescent="0.25">
      <c r="A677" s="5" t="s">
        <v>718</v>
      </c>
      <c r="B677" s="5">
        <v>26.4</v>
      </c>
      <c r="C677" s="5">
        <v>7.8</v>
      </c>
      <c r="D677" s="5">
        <v>20.292000000000002</v>
      </c>
      <c r="E677" s="5">
        <v>18.850000000000001</v>
      </c>
    </row>
    <row r="678" spans="1:5" x14ac:dyDescent="0.25">
      <c r="A678" s="5" t="s">
        <v>719</v>
      </c>
      <c r="B678" s="5">
        <v>31</v>
      </c>
      <c r="C678" s="5">
        <v>3.65</v>
      </c>
      <c r="D678" s="5">
        <v>20.206</v>
      </c>
      <c r="E678" s="5">
        <v>18.654</v>
      </c>
    </row>
    <row r="679" spans="1:5" x14ac:dyDescent="0.25">
      <c r="A679" s="5" t="s">
        <v>720</v>
      </c>
      <c r="B679" s="5">
        <v>29</v>
      </c>
      <c r="C679" s="5">
        <v>4.66</v>
      </c>
      <c r="D679" s="5">
        <v>20.556000000000001</v>
      </c>
      <c r="E679" s="5">
        <v>19.042999999999999</v>
      </c>
    </row>
    <row r="680" spans="1:5" x14ac:dyDescent="0.25">
      <c r="A680" s="5" t="s">
        <v>721</v>
      </c>
      <c r="B680" s="5">
        <v>27.8</v>
      </c>
      <c r="C680" s="5">
        <v>6.31</v>
      </c>
      <c r="D680" s="5">
        <v>20.36</v>
      </c>
      <c r="E680" s="5">
        <v>18.875</v>
      </c>
    </row>
    <row r="681" spans="1:5" x14ac:dyDescent="0.25">
      <c r="A681" s="5" t="s">
        <v>722</v>
      </c>
      <c r="B681" s="5">
        <v>26</v>
      </c>
      <c r="C681" s="5">
        <v>7.06</v>
      </c>
      <c r="D681" s="5">
        <v>21.135000000000002</v>
      </c>
      <c r="E681" s="5">
        <v>19.696999999999999</v>
      </c>
    </row>
    <row r="682" spans="1:5" x14ac:dyDescent="0.25">
      <c r="A682" s="5" t="s">
        <v>723</v>
      </c>
      <c r="B682" s="5">
        <v>26.7</v>
      </c>
      <c r="C682" s="5">
        <v>5.16</v>
      </c>
      <c r="D682" s="5">
        <v>21.327000000000002</v>
      </c>
      <c r="E682" s="5">
        <v>19.853999999999999</v>
      </c>
    </row>
    <row r="683" spans="1:5" x14ac:dyDescent="0.25">
      <c r="A683" s="5" t="s">
        <v>724</v>
      </c>
      <c r="B683" s="5">
        <v>29.65</v>
      </c>
      <c r="C683" s="5">
        <v>5.95</v>
      </c>
      <c r="D683" s="5">
        <v>20.414000000000001</v>
      </c>
      <c r="E683" s="5">
        <v>18.927</v>
      </c>
    </row>
    <row r="684" spans="1:5" x14ac:dyDescent="0.25">
      <c r="A684" s="5" t="s">
        <v>725</v>
      </c>
      <c r="B684" s="5">
        <v>29.77</v>
      </c>
      <c r="C684" s="5">
        <v>4.49</v>
      </c>
      <c r="D684" s="5">
        <v>20.204999999999998</v>
      </c>
      <c r="E684" s="5">
        <v>18.681000000000001</v>
      </c>
    </row>
    <row r="685" spans="1:5" x14ac:dyDescent="0.25">
      <c r="A685" s="5" t="s">
        <v>726</v>
      </c>
      <c r="B685" s="5">
        <v>29.22</v>
      </c>
      <c r="C685" s="5">
        <v>4.91</v>
      </c>
      <c r="D685" s="5">
        <v>20.379000000000001</v>
      </c>
      <c r="E685" s="5">
        <v>18.867999999999999</v>
      </c>
    </row>
    <row r="686" spans="1:5" x14ac:dyDescent="0.25">
      <c r="A686" s="5" t="s">
        <v>727</v>
      </c>
      <c r="B686" s="5">
        <v>30.53</v>
      </c>
      <c r="C686" s="5">
        <v>5.09</v>
      </c>
      <c r="D686" s="5">
        <v>20.169</v>
      </c>
      <c r="E686" s="5">
        <v>18.649999999999999</v>
      </c>
    </row>
    <row r="687" spans="1:5" x14ac:dyDescent="0.25">
      <c r="A687" s="5" t="s">
        <v>728</v>
      </c>
      <c r="B687" s="5">
        <v>29.81</v>
      </c>
      <c r="C687" s="5">
        <v>4.53</v>
      </c>
      <c r="D687" s="5">
        <v>20.448</v>
      </c>
      <c r="E687" s="5">
        <v>18.927</v>
      </c>
    </row>
    <row r="688" spans="1:5" x14ac:dyDescent="0.25">
      <c r="A688" s="5" t="s">
        <v>729</v>
      </c>
      <c r="B688" s="5">
        <v>26.47</v>
      </c>
      <c r="C688" s="5">
        <v>8.19</v>
      </c>
      <c r="D688" s="5">
        <v>19.995000000000001</v>
      </c>
      <c r="E688" s="5">
        <v>18.558</v>
      </c>
    </row>
    <row r="689" spans="1:5" x14ac:dyDescent="0.25">
      <c r="A689" s="5" t="s">
        <v>730</v>
      </c>
      <c r="B689" s="5">
        <v>31.46</v>
      </c>
      <c r="C689" s="5">
        <v>5.16</v>
      </c>
      <c r="D689" s="5">
        <v>19.786000000000001</v>
      </c>
      <c r="E689" s="5">
        <v>18.254000000000001</v>
      </c>
    </row>
    <row r="690" spans="1:5" x14ac:dyDescent="0.25">
      <c r="A690" s="5" t="s">
        <v>731</v>
      </c>
      <c r="B690" s="5">
        <v>26.14</v>
      </c>
      <c r="C690" s="5">
        <v>7.67</v>
      </c>
      <c r="D690" s="5">
        <v>20.359000000000002</v>
      </c>
      <c r="E690" s="5">
        <v>18.920000000000002</v>
      </c>
    </row>
    <row r="691" spans="1:5" x14ac:dyDescent="0.25">
      <c r="A691" s="5" t="s">
        <v>732</v>
      </c>
      <c r="B691" s="5">
        <v>31.37</v>
      </c>
      <c r="C691" s="5">
        <v>3.82</v>
      </c>
      <c r="D691" s="5">
        <v>19.943999999999999</v>
      </c>
      <c r="E691" s="5">
        <v>18.396000000000001</v>
      </c>
    </row>
    <row r="692" spans="1:5" x14ac:dyDescent="0.25">
      <c r="A692" s="5" t="s">
        <v>733</v>
      </c>
      <c r="B692" s="5">
        <v>26.85</v>
      </c>
      <c r="C692" s="5">
        <v>7.78</v>
      </c>
      <c r="D692" s="5">
        <v>20.242999999999999</v>
      </c>
      <c r="E692" s="5">
        <v>18.803000000000001</v>
      </c>
    </row>
    <row r="693" spans="1:5" x14ac:dyDescent="0.25">
      <c r="A693" s="5" t="s">
        <v>734</v>
      </c>
      <c r="B693" s="5">
        <v>31.2</v>
      </c>
      <c r="C693" s="5">
        <v>5.93</v>
      </c>
      <c r="D693" s="5">
        <v>19.949000000000002</v>
      </c>
      <c r="E693" s="5">
        <v>18.449000000000002</v>
      </c>
    </row>
    <row r="694" spans="1:5" x14ac:dyDescent="0.25">
      <c r="A694" s="5" t="s">
        <v>735</v>
      </c>
      <c r="B694" s="5">
        <v>30.43</v>
      </c>
      <c r="C694" s="5">
        <v>2.89</v>
      </c>
      <c r="D694" s="5">
        <v>20.696000000000002</v>
      </c>
      <c r="E694" s="5">
        <v>19.146999999999998</v>
      </c>
    </row>
    <row r="695" spans="1:5" x14ac:dyDescent="0.25">
      <c r="A695" s="5" t="s">
        <v>736</v>
      </c>
      <c r="B695" s="5">
        <v>27.7</v>
      </c>
      <c r="C695" s="5">
        <v>8.2899999999999991</v>
      </c>
      <c r="D695" s="5">
        <v>19.963999999999999</v>
      </c>
      <c r="E695" s="5">
        <v>18.518000000000001</v>
      </c>
    </row>
    <row r="696" spans="1:5" x14ac:dyDescent="0.25">
      <c r="A696" s="5" t="s">
        <v>737</v>
      </c>
      <c r="B696" s="5">
        <v>26.55</v>
      </c>
      <c r="C696" s="5">
        <v>7.91</v>
      </c>
      <c r="D696" s="5">
        <v>20.45</v>
      </c>
      <c r="E696" s="5">
        <v>19.012</v>
      </c>
    </row>
    <row r="697" spans="1:5" x14ac:dyDescent="0.25">
      <c r="A697" s="5" t="s">
        <v>738</v>
      </c>
      <c r="B697" s="5">
        <v>27.5</v>
      </c>
      <c r="C697" s="5">
        <v>4.57</v>
      </c>
      <c r="D697" s="5">
        <v>21.34</v>
      </c>
      <c r="E697" s="5">
        <v>19.850000000000001</v>
      </c>
    </row>
    <row r="698" spans="1:5" x14ac:dyDescent="0.25">
      <c r="A698" s="5" t="s">
        <v>739</v>
      </c>
      <c r="B698" s="5">
        <v>32.35</v>
      </c>
      <c r="C698" s="5">
        <v>5.12</v>
      </c>
      <c r="D698" s="5">
        <v>19.664000000000001</v>
      </c>
      <c r="E698" s="5">
        <v>18.119</v>
      </c>
    </row>
    <row r="699" spans="1:5" x14ac:dyDescent="0.25">
      <c r="A699" s="5" t="s">
        <v>740</v>
      </c>
      <c r="B699" s="5">
        <v>30.32</v>
      </c>
      <c r="C699" s="5">
        <v>5.65</v>
      </c>
      <c r="D699" s="5">
        <v>20.183</v>
      </c>
      <c r="E699" s="5">
        <v>18.663</v>
      </c>
    </row>
    <row r="700" spans="1:5" x14ac:dyDescent="0.25">
      <c r="A700" s="5" t="s">
        <v>741</v>
      </c>
      <c r="B700" s="5">
        <v>29.49</v>
      </c>
      <c r="C700" s="5">
        <v>4.8</v>
      </c>
      <c r="D700" s="5">
        <v>20.564</v>
      </c>
      <c r="E700" s="5">
        <v>19.053999999999998</v>
      </c>
    </row>
    <row r="701" spans="1:5" x14ac:dyDescent="0.25">
      <c r="A701" s="5" t="s">
        <v>742</v>
      </c>
      <c r="B701" s="5">
        <v>31.22</v>
      </c>
      <c r="C701" s="5">
        <v>4.41</v>
      </c>
      <c r="D701" s="5">
        <v>19.908000000000001</v>
      </c>
      <c r="E701" s="5">
        <v>18.369</v>
      </c>
    </row>
    <row r="702" spans="1:5" x14ac:dyDescent="0.25">
      <c r="A702" s="5" t="s">
        <v>743</v>
      </c>
      <c r="B702" s="5">
        <v>28.58</v>
      </c>
      <c r="C702" s="5">
        <v>4</v>
      </c>
      <c r="D702" s="5">
        <v>20.736000000000001</v>
      </c>
      <c r="E702" s="5">
        <v>19.221</v>
      </c>
    </row>
    <row r="703" spans="1:5" x14ac:dyDescent="0.25">
      <c r="A703" s="5" t="s">
        <v>744</v>
      </c>
      <c r="B703" s="5">
        <v>27.93</v>
      </c>
      <c r="C703" s="5">
        <v>3.05</v>
      </c>
      <c r="D703" s="5">
        <v>21.219000000000001</v>
      </c>
      <c r="E703" s="5">
        <v>19.693999999999999</v>
      </c>
    </row>
    <row r="704" spans="1:5" x14ac:dyDescent="0.25">
      <c r="A704" s="5" t="s">
        <v>745</v>
      </c>
      <c r="B704" s="5">
        <v>29.23</v>
      </c>
      <c r="C704" s="5">
        <v>3.52</v>
      </c>
      <c r="D704" s="5">
        <v>20.841000000000001</v>
      </c>
      <c r="E704" s="5">
        <v>19.318000000000001</v>
      </c>
    </row>
    <row r="705" spans="1:5" x14ac:dyDescent="0.25">
      <c r="A705" s="5" t="s">
        <v>746</v>
      </c>
      <c r="B705" s="5">
        <v>28.29</v>
      </c>
      <c r="C705" s="5">
        <v>3.39</v>
      </c>
      <c r="D705" s="5">
        <v>21.097000000000001</v>
      </c>
      <c r="E705" s="5">
        <v>19.577000000000002</v>
      </c>
    </row>
    <row r="706" spans="1:5" x14ac:dyDescent="0.25">
      <c r="A706" s="5" t="s">
        <v>747</v>
      </c>
      <c r="B706" s="5">
        <v>29.6</v>
      </c>
      <c r="C706" s="5">
        <v>5.14</v>
      </c>
      <c r="D706" s="5">
        <v>20.507000000000001</v>
      </c>
      <c r="E706" s="5">
        <v>19.004999999999999</v>
      </c>
    </row>
    <row r="707" spans="1:5" x14ac:dyDescent="0.25">
      <c r="A707" s="5" t="s">
        <v>748</v>
      </c>
      <c r="B707" s="5">
        <v>29.23</v>
      </c>
      <c r="C707" s="5">
        <v>3.18</v>
      </c>
      <c r="D707" s="5">
        <v>20.73</v>
      </c>
      <c r="E707" s="5">
        <v>19.190000000000001</v>
      </c>
    </row>
    <row r="708" spans="1:5" x14ac:dyDescent="0.25">
      <c r="A708" s="5" t="s">
        <v>749</v>
      </c>
      <c r="B708" s="5">
        <v>29.89</v>
      </c>
      <c r="C708" s="5">
        <v>9.7200000000000006</v>
      </c>
      <c r="D708" s="5">
        <v>19.027000000000001</v>
      </c>
      <c r="E708" s="5">
        <v>17.587</v>
      </c>
    </row>
    <row r="709" spans="1:5" x14ac:dyDescent="0.25">
      <c r="A709" s="5" t="s">
        <v>750</v>
      </c>
      <c r="B709" s="5">
        <v>29.47</v>
      </c>
      <c r="C709" s="5">
        <v>3.99</v>
      </c>
      <c r="D709" s="5">
        <v>20.422999999999998</v>
      </c>
      <c r="E709" s="5">
        <v>18.896999999999998</v>
      </c>
    </row>
    <row r="710" spans="1:5" x14ac:dyDescent="0.25">
      <c r="A710" s="5" t="s">
        <v>751</v>
      </c>
      <c r="B710" s="5">
        <v>28.91</v>
      </c>
      <c r="C710" s="5">
        <v>4.04</v>
      </c>
      <c r="D710" s="5">
        <v>20.731999999999999</v>
      </c>
      <c r="E710" s="5">
        <v>19.22</v>
      </c>
    </row>
    <row r="711" spans="1:5" x14ac:dyDescent="0.25">
      <c r="A711" s="5" t="s">
        <v>752</v>
      </c>
      <c r="B711" s="5">
        <v>27.37</v>
      </c>
      <c r="C711" s="5">
        <v>5.26</v>
      </c>
      <c r="D711" s="5">
        <v>20.83</v>
      </c>
      <c r="E711" s="5">
        <v>19.329999999999998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trace elements</vt:lpstr>
      <vt:lpstr>brown coal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Hlavacek, Ondrej 2 (SE TP)</dc:creator>
  <cp:lastModifiedBy>EY Law CZ</cp:lastModifiedBy>
  <dcterms:created xsi:type="dcterms:W3CDTF">2024-03-06T07:12:39Z</dcterms:created>
  <dcterms:modified xsi:type="dcterms:W3CDTF">2024-03-07T13:05:07Z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84135-ab90-4b03-a415-784f8f15a7f1_Enabled">
    <vt:lpwstr>true</vt:lpwstr>
  </property>
  <property fmtid="{D5CDD505-2E9C-101B-9397-08002B2CF9AE}" pid="3" name="MSIP_Label_a6b84135-ab90-4b03-a415-784f8f15a7f1_SetDate">
    <vt:lpwstr>2024-03-06T07:12:43Z</vt:lpwstr>
  </property>
  <property fmtid="{D5CDD505-2E9C-101B-9397-08002B2CF9AE}" pid="4" name="MSIP_Label_a6b84135-ab90-4b03-a415-784f8f15a7f1_Method">
    <vt:lpwstr>Privileged</vt:lpwstr>
  </property>
  <property fmtid="{D5CDD505-2E9C-101B-9397-08002B2CF9AE}" pid="5" name="MSIP_Label_a6b84135-ab90-4b03-a415-784f8f15a7f1_Name">
    <vt:lpwstr>a6b84135-ab90-4b03-a415-784f8f15a7f1</vt:lpwstr>
  </property>
  <property fmtid="{D5CDD505-2E9C-101B-9397-08002B2CF9AE}" pid="6" name="MSIP_Label_a6b84135-ab90-4b03-a415-784f8f15a7f1_SiteId">
    <vt:lpwstr>2882be50-2012-4d88-ac86-544124e120c8</vt:lpwstr>
  </property>
  <property fmtid="{D5CDD505-2E9C-101B-9397-08002B2CF9AE}" pid="7" name="MSIP_Label_a6b84135-ab90-4b03-a415-784f8f15a7f1_ActionId">
    <vt:lpwstr>2e4d0852-8aab-40d4-af19-28a1edd62620</vt:lpwstr>
  </property>
  <property fmtid="{D5CDD505-2E9C-101B-9397-08002B2CF9AE}" pid="8" name="MSIP_Label_a6b84135-ab90-4b03-a415-784f8f15a7f1_ContentBits">
    <vt:lpwstr>0</vt:lpwstr>
  </property>
</Properties>
</file>