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D:\SunCloud\FraveBot\realizace_projekt\02_trend\04_vr\03_k_odeslani\"/>
    </mc:Choice>
  </mc:AlternateContent>
  <bookViews>
    <workbookView xWindow="0" yWindow="0" windowWidth="11805" windowHeight="9585"/>
  </bookViews>
  <sheets>
    <sheet name="Slepý výkaz výměr" sheetId="1" r:id="rId1"/>
    <sheet name="List1" sheetId="2" r:id="rId2"/>
  </sheets>
  <calcPr calcId="162913"/>
  <extLst>
    <ext uri="GoogleSheetsCustomDataVersion2">
      <go:sheetsCustomData xmlns:go="http://customooxmlschemas.google.com/" r:id="rId6" roundtripDataChecksum="UvEvcH1F4VLeBhBmZFl3QRWQ0j8RpL1Pa4WvVBHJkvk="/>
    </ext>
  </extLst>
</workbook>
</file>

<file path=xl/calcChain.xml><?xml version="1.0" encoding="utf-8"?>
<calcChain xmlns="http://schemas.openxmlformats.org/spreadsheetml/2006/main">
  <c r="L14" i="1" l="1"/>
  <c r="H11" i="1"/>
  <c r="H12" i="1"/>
  <c r="H13" i="1"/>
  <c r="H14" i="1"/>
  <c r="H15" i="1"/>
  <c r="H16" i="1"/>
  <c r="H17" i="1"/>
  <c r="F11" i="1"/>
  <c r="F12" i="1"/>
  <c r="F13" i="1"/>
  <c r="F14" i="1"/>
  <c r="F15" i="1"/>
  <c r="F16" i="1"/>
  <c r="F17" i="1"/>
  <c r="F6" i="1" l="1"/>
  <c r="F19" i="1" s="1"/>
  <c r="L17" i="1"/>
  <c r="J17" i="1"/>
  <c r="L16" i="1"/>
  <c r="J16" i="1"/>
  <c r="L15" i="1"/>
  <c r="J15" i="1"/>
  <c r="J14" i="1"/>
  <c r="L13" i="1"/>
  <c r="J13" i="1"/>
  <c r="L12" i="1"/>
  <c r="J12" i="1"/>
  <c r="L11" i="1"/>
  <c r="J11" i="1"/>
  <c r="L10" i="1"/>
  <c r="J10" i="1"/>
  <c r="H10" i="1"/>
  <c r="F10" i="1"/>
  <c r="L9" i="1"/>
  <c r="J9" i="1"/>
  <c r="H9" i="1"/>
  <c r="F9" i="1"/>
  <c r="L8" i="1"/>
  <c r="J8" i="1"/>
  <c r="L7" i="1"/>
  <c r="L19" i="1" s="1"/>
  <c r="J7" i="1"/>
  <c r="J19" i="1" s="1"/>
  <c r="L6" i="1"/>
  <c r="J6" i="1"/>
  <c r="H6" i="1"/>
  <c r="H19" i="1" s="1"/>
  <c r="L21" i="1" l="1"/>
  <c r="H21" i="1"/>
</calcChain>
</file>

<file path=xl/sharedStrings.xml><?xml version="1.0" encoding="utf-8"?>
<sst xmlns="http://schemas.openxmlformats.org/spreadsheetml/2006/main" count="50" uniqueCount="33">
  <si>
    <t>EUR</t>
  </si>
  <si>
    <t>Kč</t>
  </si>
  <si>
    <t>Materiál</t>
  </si>
  <si>
    <t>Montáž</t>
  </si>
  <si>
    <t>Montáž / instalace</t>
  </si>
  <si>
    <t>MJ</t>
  </si>
  <si>
    <t>Cena za MJ</t>
  </si>
  <si>
    <t>Celkem</t>
  </si>
  <si>
    <t>B.</t>
  </si>
  <si>
    <t>Kolejnicová dráha na logistiku scoutového robota</t>
  </si>
  <si>
    <t>B.9</t>
  </si>
  <si>
    <t xml:space="preserve">Kolejnicové roury (∅ 51 mm) pro pěstitelskou plochu, spojka 2 rour (vedle sebe, 550 mm rozteč) x 55 m, použitelná na pohyb robotické platformy. S navařeným U-profilem roury (∅ 51 mm), který je položen na betonovém chodníku. Zvýšená nosnost roury na zatížení 1000 kg/125 cm, spojené svařováním </t>
  </si>
  <si>
    <t>ks</t>
  </si>
  <si>
    <t xml:space="preserve">Kolejnicové roury (∅ 51 mm) pro pěstitelskou plochu, spojka 2 rour (vedle sebe, 550 mm rozteč) x 49 m, použitelná na pohyb robotické platformy. S navařeným U-profilem roury (∅ 51 mm), který je položen na betonovém chodníku. Zvýšená nosnost roury na zatížení 1000kg/125cm, spojené svařováním </t>
  </si>
  <si>
    <t>Spojovací prvky (∅ 45 mm) na spojení rour, délka 700 mm</t>
  </si>
  <si>
    <t>B.10</t>
  </si>
  <si>
    <t>Podpěra kolejnicových rour o ∅ 51 mm, výška kolejnicových rour 150 mm nad úrovní terénu, rozteč 550 mm</t>
  </si>
  <si>
    <t>B.12</t>
  </si>
  <si>
    <t>Nátěr kolejnicových rour dvousložkovou polyuretanovou barvou s otěruvzdornými vlastnostmi s prokázanou neškodností pro rostiny, bílá barva, nátěr ve 2 vrstvách.</t>
  </si>
  <si>
    <t>kg</t>
  </si>
  <si>
    <t>Krycí tkanina pod podkládky, tkaná, bílá, min. 100 g/m2, vysoká UV odolnost</t>
  </si>
  <si>
    <t>m2</t>
  </si>
  <si>
    <t>Ruční vyrovnání terénu před instalací tkaniny a podkladu kolejových rour</t>
  </si>
  <si>
    <t>Přesun hmot - Manipulace ve fóliovníku - ruční roznášení komponentů</t>
  </si>
  <si>
    <t>kpl</t>
  </si>
  <si>
    <t>Pokrytí testovací pěstební plohy dle přiloženého výkresu (4.150 m2) WIFI sití o rychlosti přenosu experimentálních dat 1Gbit/s</t>
  </si>
  <si>
    <t>Čtečka RFID značek pro autonomní orientaci robotické platformy pomocí technologie RFID značek</t>
  </si>
  <si>
    <t>Značení jednotlivých drah pro autonomní orientaci robotické platformi pomocí technologie RFID značek</t>
  </si>
  <si>
    <t>Vodorovné vizuální značení (šíře 50 mm) na betonovém chodníku pro orientaci robotické platformy mezi kolejnicovými drahami. Značení kontrastní barvou polepem nebo nátěrem, který je trvanlivý, voděodolý, otěruvzdorný, ve vrstvě &lt;1 mm nad výšku betonového chodníku</t>
  </si>
  <si>
    <t>CELKEM Kč nebo EUR</t>
  </si>
  <si>
    <t>XXX</t>
  </si>
  <si>
    <t>CELKEM MATERIÁL + MONTÁŽ bez DPH v Kč nebo EUR</t>
  </si>
  <si>
    <t xml:space="preserve">SLEPÝ ROZPOČET KOLEJNICOVÁ DRÁHA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</si>
</sst>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Arial"/>
      <scheme val="minor"/>
    </font>
    <font>
      <sz val="8"/>
      <color rgb="FF000000"/>
      <name val="Calibri"/>
    </font>
    <font>
      <sz val="11"/>
      <color rgb="FF000000"/>
      <name val="Calibri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 applyAlignment="1"/>
    <xf numFmtId="0" fontId="4" fillId="0" borderId="6" xfId="0" applyFont="1" applyBorder="1"/>
    <xf numFmtId="0" fontId="4" fillId="0" borderId="3" xfId="0" applyFont="1" applyBorder="1" applyAlignment="1">
      <alignment wrapText="1"/>
    </xf>
    <xf numFmtId="0" fontId="4" fillId="0" borderId="7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6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2" borderId="4" xfId="0" applyNumberFormat="1" applyFont="1" applyFill="1" applyBorder="1"/>
    <xf numFmtId="0" fontId="7" fillId="0" borderId="1" xfId="0" applyFont="1" applyBorder="1" applyAlignment="1">
      <alignment wrapText="1"/>
    </xf>
    <xf numFmtId="4" fontId="4" fillId="0" borderId="1" xfId="0" applyNumberFormat="1" applyFont="1" applyBorder="1"/>
    <xf numFmtId="4" fontId="4" fillId="0" borderId="2" xfId="0" applyNumberFormat="1" applyFont="1" applyBorder="1"/>
    <xf numFmtId="4" fontId="4" fillId="3" borderId="1" xfId="0" applyNumberFormat="1" applyFont="1" applyFill="1" applyBorder="1"/>
    <xf numFmtId="0" fontId="4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/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4" fontId="4" fillId="4" borderId="1" xfId="0" applyNumberFormat="1" applyFont="1" applyFill="1" applyBorder="1"/>
    <xf numFmtId="4" fontId="4" fillId="4" borderId="4" xfId="0" applyNumberFormat="1" applyFont="1" applyFill="1" applyBorder="1"/>
    <xf numFmtId="0" fontId="4" fillId="0" borderId="0" xfId="0" applyFont="1" applyAlignment="1">
      <alignment wrapText="1"/>
    </xf>
    <xf numFmtId="4" fontId="4" fillId="0" borderId="0" xfId="0" applyNumberFormat="1" applyFont="1"/>
    <xf numFmtId="4" fontId="6" fillId="4" borderId="1" xfId="0" applyNumberFormat="1" applyFont="1" applyFill="1" applyBorder="1"/>
    <xf numFmtId="0" fontId="3" fillId="2" borderId="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pane ySplit="1" topLeftCell="A2" activePane="bottomLeft" state="frozen"/>
      <selection pane="bottomLeft" sqref="A1:L1"/>
    </sheetView>
  </sheetViews>
  <sheetFormatPr defaultColWidth="12.625" defaultRowHeight="15" customHeight="1" x14ac:dyDescent="0.2"/>
  <cols>
    <col min="1" max="1" width="4.125" customWidth="1"/>
    <col min="2" max="2" width="71.75" customWidth="1"/>
    <col min="3" max="3" width="4.375" customWidth="1"/>
    <col min="4" max="4" width="3.25" customWidth="1"/>
    <col min="5" max="5" width="9.25" customWidth="1"/>
    <col min="6" max="6" width="8.5" customWidth="1"/>
    <col min="7" max="7" width="9.25" customWidth="1"/>
    <col min="8" max="8" width="9.5" customWidth="1"/>
    <col min="9" max="9" width="9.25" customWidth="1"/>
    <col min="10" max="10" width="6.75" customWidth="1"/>
    <col min="11" max="11" width="15.125" customWidth="1"/>
    <col min="12" max="12" width="6.75" customWidth="1"/>
    <col min="13" max="13" width="13.375" customWidth="1"/>
    <col min="14" max="14" width="8.125" customWidth="1"/>
    <col min="15" max="26" width="8.875" customWidth="1"/>
  </cols>
  <sheetData>
    <row r="1" spans="1:26" s="6" customFormat="1" x14ac:dyDescent="0.25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6" customFormat="1" x14ac:dyDescent="0.25">
      <c r="A2" s="7"/>
      <c r="B2" s="8"/>
      <c r="C2" s="9"/>
      <c r="D2" s="10"/>
      <c r="E2" s="10" t="s">
        <v>0</v>
      </c>
      <c r="F2" s="10"/>
      <c r="G2" s="10" t="s">
        <v>0</v>
      </c>
      <c r="H2" s="10"/>
      <c r="I2" s="10" t="s">
        <v>1</v>
      </c>
      <c r="J2" s="10"/>
      <c r="K2" s="10" t="s">
        <v>1</v>
      </c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 x14ac:dyDescent="0.25">
      <c r="A3" s="11"/>
      <c r="B3" s="8"/>
      <c r="C3" s="11"/>
      <c r="D3" s="11"/>
      <c r="E3" s="11" t="s">
        <v>2</v>
      </c>
      <c r="F3" s="11"/>
      <c r="G3" s="11" t="s">
        <v>3</v>
      </c>
      <c r="H3" s="11"/>
      <c r="I3" s="11" t="s">
        <v>2</v>
      </c>
      <c r="J3" s="11"/>
      <c r="K3" s="11" t="s">
        <v>4</v>
      </c>
      <c r="L3" s="11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6" customFormat="1" x14ac:dyDescent="0.25">
      <c r="A4" s="11"/>
      <c r="B4" s="12"/>
      <c r="C4" s="11"/>
      <c r="D4" s="11" t="s">
        <v>5</v>
      </c>
      <c r="E4" s="13" t="s">
        <v>6</v>
      </c>
      <c r="F4" s="13" t="s">
        <v>7</v>
      </c>
      <c r="G4" s="13" t="s">
        <v>6</v>
      </c>
      <c r="H4" s="13" t="s">
        <v>7</v>
      </c>
      <c r="I4" s="13" t="s">
        <v>6</v>
      </c>
      <c r="J4" s="13" t="s">
        <v>7</v>
      </c>
      <c r="K4" s="13" t="s">
        <v>6</v>
      </c>
      <c r="L4" s="13" t="s">
        <v>7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6" customFormat="1" x14ac:dyDescent="0.25">
      <c r="A5" s="14" t="s">
        <v>8</v>
      </c>
      <c r="B5" s="15" t="s">
        <v>9</v>
      </c>
      <c r="C5" s="16"/>
      <c r="D5" s="16"/>
      <c r="E5" s="17"/>
      <c r="F5" s="17"/>
      <c r="G5" s="17"/>
      <c r="H5" s="18"/>
      <c r="I5" s="17"/>
      <c r="J5" s="17"/>
      <c r="K5" s="17"/>
      <c r="L5" s="17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57.75" x14ac:dyDescent="0.25">
      <c r="A6" s="11" t="s">
        <v>10</v>
      </c>
      <c r="B6" s="19" t="s">
        <v>11</v>
      </c>
      <c r="C6" s="11">
        <v>18</v>
      </c>
      <c r="D6" s="11" t="s">
        <v>12</v>
      </c>
      <c r="E6" s="20"/>
      <c r="F6" s="20">
        <f>E6*C6</f>
        <v>0</v>
      </c>
      <c r="G6" s="20"/>
      <c r="H6" s="21">
        <f>G6*C6</f>
        <v>0</v>
      </c>
      <c r="I6" s="20"/>
      <c r="J6" s="22">
        <f t="shared" ref="J6:J17" si="0">SUM(C6*I6)</f>
        <v>0</v>
      </c>
      <c r="K6" s="20"/>
      <c r="L6" s="22">
        <f t="shared" ref="L6:L17" si="1">SUM(C6*K6)</f>
        <v>0</v>
      </c>
      <c r="M6" s="23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57.75" x14ac:dyDescent="0.25">
      <c r="A7" s="11"/>
      <c r="B7" s="19" t="s">
        <v>13</v>
      </c>
      <c r="C7" s="11">
        <v>18</v>
      </c>
      <c r="D7" s="11" t="s">
        <v>12</v>
      </c>
      <c r="E7" s="20"/>
      <c r="F7" s="20"/>
      <c r="G7" s="20"/>
      <c r="H7" s="21"/>
      <c r="I7" s="20"/>
      <c r="J7" s="22">
        <f t="shared" si="0"/>
        <v>0</v>
      </c>
      <c r="K7" s="20"/>
      <c r="L7" s="22">
        <f t="shared" si="1"/>
        <v>0</v>
      </c>
      <c r="M7" s="2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6" customFormat="1" x14ac:dyDescent="0.25">
      <c r="A8" s="11"/>
      <c r="B8" s="19" t="s">
        <v>14</v>
      </c>
      <c r="C8" s="11">
        <v>195</v>
      </c>
      <c r="D8" s="11" t="s">
        <v>12</v>
      </c>
      <c r="E8" s="20"/>
      <c r="F8" s="20"/>
      <c r="G8" s="20"/>
      <c r="H8" s="21"/>
      <c r="I8" s="20"/>
      <c r="J8" s="22">
        <f t="shared" si="0"/>
        <v>0</v>
      </c>
      <c r="K8" s="20"/>
      <c r="L8" s="22">
        <f t="shared" si="1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6" customFormat="1" ht="29.25" x14ac:dyDescent="0.25">
      <c r="A9" s="11" t="s">
        <v>15</v>
      </c>
      <c r="B9" s="19" t="s">
        <v>16</v>
      </c>
      <c r="C9" s="11">
        <v>996</v>
      </c>
      <c r="D9" s="11" t="s">
        <v>12</v>
      </c>
      <c r="E9" s="20"/>
      <c r="F9" s="20">
        <f t="shared" ref="F9:F17" si="2">E9*C9</f>
        <v>0</v>
      </c>
      <c r="G9" s="20"/>
      <c r="H9" s="21">
        <f t="shared" ref="H9:H17" si="3">G9*C9</f>
        <v>0</v>
      </c>
      <c r="I9" s="20"/>
      <c r="J9" s="22">
        <f t="shared" si="0"/>
        <v>0</v>
      </c>
      <c r="K9" s="20"/>
      <c r="L9" s="22">
        <f t="shared" si="1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6" customFormat="1" ht="29.25" x14ac:dyDescent="0.25">
      <c r="A10" s="11" t="s">
        <v>17</v>
      </c>
      <c r="B10" s="19" t="s">
        <v>18</v>
      </c>
      <c r="C10" s="11">
        <v>380</v>
      </c>
      <c r="D10" s="11" t="s">
        <v>19</v>
      </c>
      <c r="E10" s="20"/>
      <c r="F10" s="20">
        <f t="shared" si="2"/>
        <v>0</v>
      </c>
      <c r="G10" s="20"/>
      <c r="H10" s="21">
        <f t="shared" si="3"/>
        <v>0</v>
      </c>
      <c r="I10" s="20"/>
      <c r="J10" s="22">
        <f t="shared" si="0"/>
        <v>0</v>
      </c>
      <c r="K10" s="20"/>
      <c r="L10" s="22">
        <f t="shared" si="1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6" customFormat="1" x14ac:dyDescent="0.25">
      <c r="A11" s="11"/>
      <c r="B11" s="19" t="s">
        <v>20</v>
      </c>
      <c r="C11" s="11">
        <v>4212</v>
      </c>
      <c r="D11" s="11" t="s">
        <v>21</v>
      </c>
      <c r="E11" s="20"/>
      <c r="F11" s="20">
        <f t="shared" si="2"/>
        <v>0</v>
      </c>
      <c r="G11" s="20"/>
      <c r="H11" s="21">
        <f t="shared" si="3"/>
        <v>0</v>
      </c>
      <c r="I11" s="20"/>
      <c r="J11" s="22">
        <f t="shared" si="0"/>
        <v>0</v>
      </c>
      <c r="K11" s="20"/>
      <c r="L11" s="22">
        <f t="shared" si="1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6" customFormat="1" x14ac:dyDescent="0.25">
      <c r="A12" s="11"/>
      <c r="B12" s="19" t="s">
        <v>22</v>
      </c>
      <c r="C12" s="11">
        <v>4150</v>
      </c>
      <c r="D12" s="11" t="s">
        <v>21</v>
      </c>
      <c r="E12" s="20"/>
      <c r="F12" s="20">
        <f t="shared" si="2"/>
        <v>0</v>
      </c>
      <c r="G12" s="20"/>
      <c r="H12" s="21">
        <f t="shared" si="3"/>
        <v>0</v>
      </c>
      <c r="I12" s="20"/>
      <c r="J12" s="22">
        <f t="shared" si="0"/>
        <v>0</v>
      </c>
      <c r="K12" s="20"/>
      <c r="L12" s="22">
        <f t="shared" si="1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6" customFormat="1" x14ac:dyDescent="0.25">
      <c r="A13" s="11"/>
      <c r="B13" s="19" t="s">
        <v>23</v>
      </c>
      <c r="C13" s="11">
        <v>1</v>
      </c>
      <c r="D13" s="11" t="s">
        <v>24</v>
      </c>
      <c r="E13" s="20"/>
      <c r="F13" s="20">
        <f t="shared" si="2"/>
        <v>0</v>
      </c>
      <c r="G13" s="20"/>
      <c r="H13" s="21">
        <f t="shared" si="3"/>
        <v>0</v>
      </c>
      <c r="I13" s="20"/>
      <c r="J13" s="22">
        <f t="shared" si="0"/>
        <v>0</v>
      </c>
      <c r="K13" s="20"/>
      <c r="L13" s="22">
        <f t="shared" si="1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6" customFormat="1" ht="29.25" x14ac:dyDescent="0.25">
      <c r="A14" s="11"/>
      <c r="B14" s="19" t="s">
        <v>25</v>
      </c>
      <c r="C14" s="11">
        <v>1</v>
      </c>
      <c r="D14" s="11" t="s">
        <v>12</v>
      </c>
      <c r="E14" s="20"/>
      <c r="F14" s="20">
        <f t="shared" si="2"/>
        <v>0</v>
      </c>
      <c r="G14" s="20"/>
      <c r="H14" s="21">
        <f t="shared" si="3"/>
        <v>0</v>
      </c>
      <c r="I14" s="20"/>
      <c r="J14" s="22">
        <f t="shared" si="0"/>
        <v>0</v>
      </c>
      <c r="K14" s="20"/>
      <c r="L14" s="22">
        <f>SUM(C14*K14)</f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6" customFormat="1" ht="29.25" x14ac:dyDescent="0.25">
      <c r="A15" s="19"/>
      <c r="B15" s="19" t="s">
        <v>26</v>
      </c>
      <c r="C15" s="19">
        <v>2</v>
      </c>
      <c r="D15" s="19" t="s">
        <v>12</v>
      </c>
      <c r="E15" s="19"/>
      <c r="F15" s="20">
        <f t="shared" si="2"/>
        <v>0</v>
      </c>
      <c r="G15" s="19"/>
      <c r="H15" s="21">
        <f t="shared" si="3"/>
        <v>0</v>
      </c>
      <c r="I15" s="19"/>
      <c r="J15" s="22">
        <f t="shared" si="0"/>
        <v>0</v>
      </c>
      <c r="K15" s="19"/>
      <c r="L15" s="22">
        <f t="shared" si="1"/>
        <v>0</v>
      </c>
    </row>
    <row r="16" spans="1:26" s="6" customFormat="1" ht="29.25" x14ac:dyDescent="0.25">
      <c r="A16" s="11"/>
      <c r="B16" s="19" t="s">
        <v>27</v>
      </c>
      <c r="C16" s="11">
        <v>36</v>
      </c>
      <c r="D16" s="11" t="s">
        <v>12</v>
      </c>
      <c r="E16" s="20"/>
      <c r="F16" s="20">
        <f t="shared" si="2"/>
        <v>0</v>
      </c>
      <c r="G16" s="20"/>
      <c r="H16" s="21">
        <f t="shared" si="3"/>
        <v>0</v>
      </c>
      <c r="I16" s="20"/>
      <c r="J16" s="22">
        <f t="shared" si="0"/>
        <v>0</v>
      </c>
      <c r="K16" s="20"/>
      <c r="L16" s="22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6" customFormat="1" ht="57.75" x14ac:dyDescent="0.25">
      <c r="A17" s="11"/>
      <c r="B17" s="19" t="s">
        <v>28</v>
      </c>
      <c r="C17" s="25">
        <v>154</v>
      </c>
      <c r="D17" s="25" t="s">
        <v>21</v>
      </c>
      <c r="E17" s="20"/>
      <c r="F17" s="20">
        <f t="shared" si="2"/>
        <v>0</v>
      </c>
      <c r="G17" s="20"/>
      <c r="H17" s="21">
        <f t="shared" si="3"/>
        <v>0</v>
      </c>
      <c r="I17" s="20"/>
      <c r="J17" s="22">
        <f t="shared" si="0"/>
        <v>0</v>
      </c>
      <c r="K17" s="20"/>
      <c r="L17" s="22">
        <f t="shared" si="1"/>
        <v>0</v>
      </c>
      <c r="M17" s="23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6" customFormat="1" x14ac:dyDescent="0.25">
      <c r="A18" s="26"/>
      <c r="B18" s="27"/>
      <c r="C18" s="26"/>
      <c r="D18" s="26"/>
      <c r="E18" s="28"/>
      <c r="F18" s="28"/>
      <c r="G18" s="28"/>
      <c r="H18" s="29"/>
      <c r="I18" s="28"/>
      <c r="J18" s="28"/>
      <c r="K18" s="28"/>
      <c r="L18" s="2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6" customFormat="1" x14ac:dyDescent="0.25">
      <c r="A19" s="26">
        <v>99</v>
      </c>
      <c r="B19" s="27" t="s">
        <v>29</v>
      </c>
      <c r="C19" s="26"/>
      <c r="D19" s="26"/>
      <c r="E19" s="28"/>
      <c r="F19" s="28">
        <f>SUM(F5:F16)</f>
        <v>0</v>
      </c>
      <c r="G19" s="28"/>
      <c r="H19" s="29">
        <f>SUM(H5:H18)</f>
        <v>0</v>
      </c>
      <c r="I19" s="28"/>
      <c r="J19" s="28">
        <f>SUM(J5:J17)</f>
        <v>0</v>
      </c>
      <c r="K19" s="28"/>
      <c r="L19" s="28">
        <f>SUM(L5:L17)</f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6" customFormat="1" x14ac:dyDescent="0.25">
      <c r="A20" s="5"/>
      <c r="B20" s="30"/>
      <c r="C20" s="5"/>
      <c r="D20" s="5"/>
      <c r="E20" s="31"/>
      <c r="F20" s="31"/>
      <c r="G20" s="31"/>
      <c r="H20" s="31"/>
      <c r="I20" s="20"/>
      <c r="J20" s="20"/>
      <c r="K20" s="20"/>
      <c r="L20" s="20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6" customFormat="1" x14ac:dyDescent="0.25">
      <c r="A21" s="26" t="s">
        <v>30</v>
      </c>
      <c r="B21" s="27" t="s">
        <v>31</v>
      </c>
      <c r="C21" s="26"/>
      <c r="D21" s="26"/>
      <c r="E21" s="28"/>
      <c r="F21" s="32"/>
      <c r="G21" s="28"/>
      <c r="H21" s="29">
        <f>F19+H19</f>
        <v>0</v>
      </c>
      <c r="I21" s="28"/>
      <c r="J21" s="28"/>
      <c r="K21" s="28"/>
      <c r="L21" s="28">
        <f>SUM(J19+L19)</f>
        <v>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0.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1"/>
      <c r="B24" s="2"/>
      <c r="C24" s="1"/>
      <c r="D24" s="1"/>
      <c r="E24" s="1"/>
      <c r="F24" s="1"/>
      <c r="G24" s="1"/>
      <c r="H24" s="3"/>
      <c r="I24" s="3"/>
      <c r="J24" s="3"/>
      <c r="K24" s="3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0.5" customHeight="1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0.5" customHeight="1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0.5" customHeight="1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0.5" customHeight="1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0.5" customHeight="1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0.5" customHeight="1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0.5" customHeight="1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0.5" customHeight="1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0.5" customHeight="1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0.5" customHeight="1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0.5" customHeight="1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0.5" customHeight="1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0.5" customHeight="1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0.5" customHeight="1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0.5" customHeight="1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0.5" customHeight="1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0.5" customHeight="1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0.5" customHeight="1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0.5" customHeight="1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0.5" customHeight="1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0.5" customHeight="1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0.5" customHeight="1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0.5" customHeight="1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0.5" customHeight="1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0.5" customHeight="1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0.5" customHeight="1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0.5" customHeight="1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0.5" customHeight="1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0.5" customHeight="1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0.5" customHeight="1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0.5" customHeight="1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0.5" customHeigh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0.5" customHeigh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0.5" customHeight="1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0.5" customHeight="1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0.5" customHeigh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0.5" customHeight="1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0.5" customHeight="1" x14ac:dyDescent="0.2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0.5" customHeight="1" x14ac:dyDescent="0.2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0.5" customHeight="1" x14ac:dyDescent="0.2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0.5" customHeight="1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0.5" customHeight="1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0.5" customHeight="1" x14ac:dyDescent="0.2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0.5" customHeight="1" x14ac:dyDescent="0.2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0.5" customHeight="1" x14ac:dyDescent="0.2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0.5" customHeight="1" x14ac:dyDescent="0.2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0.5" customHeight="1" x14ac:dyDescent="0.2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0.5" customHeight="1" x14ac:dyDescent="0.2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0.5" customHeight="1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0.5" customHeight="1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0.5" customHeight="1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0.5" customHeight="1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0.5" customHeight="1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0.5" customHeight="1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0.5" customHeight="1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0.5" customHeight="1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0.5" customHeight="1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0.5" customHeight="1" x14ac:dyDescent="0.2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0.5" customHeight="1" x14ac:dyDescent="0.2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0.5" customHeight="1" x14ac:dyDescent="0.2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0.5" customHeight="1" x14ac:dyDescent="0.2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0.5" customHeight="1" x14ac:dyDescent="0.2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0.5" customHeight="1" x14ac:dyDescent="0.2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0.5" customHeight="1" x14ac:dyDescent="0.2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0.5" customHeight="1" x14ac:dyDescent="0.2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0.5" customHeight="1" x14ac:dyDescent="0.2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0.5" customHeight="1" x14ac:dyDescent="0.2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0.5" customHeight="1" x14ac:dyDescent="0.2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0.5" customHeight="1" x14ac:dyDescent="0.2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0.5" customHeight="1" x14ac:dyDescent="0.2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0.5" customHeight="1" x14ac:dyDescent="0.2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0.5" customHeight="1" x14ac:dyDescent="0.2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0.5" customHeight="1" x14ac:dyDescent="0.2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0.5" customHeight="1" x14ac:dyDescent="0.2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0.5" customHeight="1" x14ac:dyDescent="0.2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0.5" customHeight="1" x14ac:dyDescent="0.2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0.5" customHeight="1" x14ac:dyDescent="0.2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0.5" customHeight="1" x14ac:dyDescent="0.2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0.5" customHeight="1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0.5" customHeight="1" x14ac:dyDescent="0.2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0.5" customHeight="1" x14ac:dyDescent="0.2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0.5" customHeight="1" x14ac:dyDescent="0.2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0.5" customHeight="1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0.5" customHeight="1" x14ac:dyDescent="0.2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0.5" customHeight="1" x14ac:dyDescent="0.2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0.5" customHeight="1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0.5" customHeight="1" x14ac:dyDescent="0.2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0.5" customHeight="1" x14ac:dyDescent="0.2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0.5" customHeight="1" x14ac:dyDescent="0.2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0.5" customHeight="1" x14ac:dyDescent="0.2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0.5" customHeight="1" x14ac:dyDescent="0.2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0.5" customHeight="1" x14ac:dyDescent="0.2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0.5" customHeight="1" x14ac:dyDescent="0.2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0.5" customHeight="1" x14ac:dyDescent="0.2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0.5" customHeight="1" x14ac:dyDescent="0.2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0.5" customHeight="1" x14ac:dyDescent="0.2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0.5" customHeight="1" x14ac:dyDescent="0.2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0.5" customHeight="1" x14ac:dyDescent="0.2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0.5" customHeight="1" x14ac:dyDescent="0.2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0.5" customHeight="1" x14ac:dyDescent="0.2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0.5" customHeight="1" x14ac:dyDescent="0.2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0.5" customHeight="1" x14ac:dyDescent="0.2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0.5" customHeight="1" x14ac:dyDescent="0.2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0.5" customHeight="1" x14ac:dyDescent="0.2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0.5" customHeight="1" x14ac:dyDescent="0.2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0.5" customHeight="1" x14ac:dyDescent="0.2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0.5" customHeight="1" x14ac:dyDescent="0.2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0.5" customHeight="1" x14ac:dyDescent="0.2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0.5" customHeight="1" x14ac:dyDescent="0.2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0.5" customHeight="1" x14ac:dyDescent="0.2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0.5" customHeight="1" x14ac:dyDescent="0.2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0.5" customHeight="1" x14ac:dyDescent="0.2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0.5" customHeight="1" x14ac:dyDescent="0.2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0.5" customHeight="1" x14ac:dyDescent="0.2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0.5" customHeight="1" x14ac:dyDescent="0.2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0.5" customHeight="1" x14ac:dyDescent="0.2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0.5" customHeight="1" x14ac:dyDescent="0.2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0.5" customHeight="1" x14ac:dyDescent="0.2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0.5" customHeight="1" x14ac:dyDescent="0.2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0.5" customHeight="1" x14ac:dyDescent="0.2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0.5" customHeight="1" x14ac:dyDescent="0.2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0.5" customHeight="1" x14ac:dyDescent="0.2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0.5" customHeight="1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0.5" customHeight="1" x14ac:dyDescent="0.2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0.5" customHeight="1" x14ac:dyDescent="0.2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0.5" customHeight="1" x14ac:dyDescent="0.2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0.5" customHeight="1" x14ac:dyDescent="0.2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0.5" customHeight="1" x14ac:dyDescent="0.2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0.5" customHeight="1" x14ac:dyDescent="0.2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0.5" customHeight="1" x14ac:dyDescent="0.2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0.5" customHeight="1" x14ac:dyDescent="0.2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0.5" customHeight="1" x14ac:dyDescent="0.2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0.5" customHeight="1" x14ac:dyDescent="0.2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0.5" customHeight="1" x14ac:dyDescent="0.2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0.5" customHeight="1" x14ac:dyDescent="0.2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0.5" customHeight="1" x14ac:dyDescent="0.2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0.5" customHeight="1" x14ac:dyDescent="0.2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0.5" customHeight="1" x14ac:dyDescent="0.2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0.5" customHeight="1" x14ac:dyDescent="0.2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0.5" customHeight="1" x14ac:dyDescent="0.2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0.5" customHeight="1" x14ac:dyDescent="0.2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0.5" customHeight="1" x14ac:dyDescent="0.2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0.5" customHeight="1" x14ac:dyDescent="0.2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0.5" customHeight="1" x14ac:dyDescent="0.2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0.5" customHeight="1" x14ac:dyDescent="0.2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0.5" customHeight="1" x14ac:dyDescent="0.2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0.5" customHeight="1" x14ac:dyDescent="0.2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0.5" customHeight="1" x14ac:dyDescent="0.2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0.5" customHeight="1" x14ac:dyDescent="0.2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0.5" customHeight="1" x14ac:dyDescent="0.2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0.5" customHeight="1" x14ac:dyDescent="0.2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0.5" customHeight="1" x14ac:dyDescent="0.2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0.5" customHeight="1" x14ac:dyDescent="0.2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0.5" customHeight="1" x14ac:dyDescent="0.2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0.5" customHeight="1" x14ac:dyDescent="0.2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0.5" customHeight="1" x14ac:dyDescent="0.2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0.5" customHeight="1" x14ac:dyDescent="0.2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0.5" customHeight="1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0.5" customHeight="1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0.5" customHeight="1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0.5" customHeight="1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0.5" customHeight="1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0.5" customHeight="1" x14ac:dyDescent="0.2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0.5" customHeight="1" x14ac:dyDescent="0.2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0.5" customHeight="1" x14ac:dyDescent="0.2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0.5" customHeight="1" x14ac:dyDescent="0.2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0.5" customHeight="1" x14ac:dyDescent="0.2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0.5" customHeight="1" x14ac:dyDescent="0.2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0.5" customHeight="1" x14ac:dyDescent="0.2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0.5" customHeight="1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0.5" customHeight="1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0.5" customHeight="1" x14ac:dyDescent="0.2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0.5" customHeight="1" x14ac:dyDescent="0.2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0.5" customHeight="1" x14ac:dyDescent="0.2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0.5" customHeight="1" x14ac:dyDescent="0.2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0.5" customHeight="1" x14ac:dyDescent="0.2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0.5" customHeight="1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0.5" customHeight="1" x14ac:dyDescent="0.2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0.5" customHeight="1" x14ac:dyDescent="0.2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0.5" customHeight="1" x14ac:dyDescent="0.2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0.5" customHeight="1" x14ac:dyDescent="0.2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0.5" customHeight="1" x14ac:dyDescent="0.2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0.5" customHeight="1" x14ac:dyDescent="0.2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0.5" customHeight="1" x14ac:dyDescent="0.2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0.5" customHeight="1" x14ac:dyDescent="0.2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0.5" customHeight="1" x14ac:dyDescent="0.2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0.5" customHeight="1" x14ac:dyDescent="0.2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0.5" customHeight="1" x14ac:dyDescent="0.2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0.5" customHeight="1" x14ac:dyDescent="0.2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0.5" customHeight="1" x14ac:dyDescent="0.2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0.5" customHeight="1" x14ac:dyDescent="0.2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0.5" customHeight="1" x14ac:dyDescent="0.2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0.5" customHeight="1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0.5" customHeight="1" x14ac:dyDescent="0.2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0.5" customHeight="1" x14ac:dyDescent="0.2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0.5" customHeight="1" x14ac:dyDescent="0.2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0.5" customHeight="1" x14ac:dyDescent="0.2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0.5" customHeight="1" x14ac:dyDescent="0.2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0.5" customHeight="1" x14ac:dyDescent="0.2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0.5" customHeight="1" x14ac:dyDescent="0.2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0.5" customHeight="1" x14ac:dyDescent="0.2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0.5" customHeight="1" x14ac:dyDescent="0.2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0.5" customHeight="1" x14ac:dyDescent="0.2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0.5" customHeight="1" x14ac:dyDescent="0.2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0.5" customHeight="1" x14ac:dyDescent="0.2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0.5" customHeight="1" x14ac:dyDescent="0.2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0.5" customHeight="1" x14ac:dyDescent="0.2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0.5" customHeight="1" x14ac:dyDescent="0.2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0.5" customHeight="1" x14ac:dyDescent="0.2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0.5" customHeight="1" x14ac:dyDescent="0.2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0.5" customHeight="1" x14ac:dyDescent="0.2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0.5" customHeight="1" x14ac:dyDescent="0.2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0.5" customHeight="1" x14ac:dyDescent="0.2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0.5" customHeight="1" x14ac:dyDescent="0.2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0.5" customHeight="1" x14ac:dyDescent="0.2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0.5" customHeight="1" x14ac:dyDescent="0.2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0.5" customHeight="1" x14ac:dyDescent="0.2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0.5" customHeight="1" x14ac:dyDescent="0.2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0.5" customHeight="1" x14ac:dyDescent="0.2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0.5" customHeight="1" x14ac:dyDescent="0.2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0.5" customHeight="1" x14ac:dyDescent="0.2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0.5" customHeight="1" x14ac:dyDescent="0.2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0.5" customHeight="1" x14ac:dyDescent="0.2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0.5" customHeight="1" x14ac:dyDescent="0.2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0.5" customHeight="1" x14ac:dyDescent="0.2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0.5" customHeight="1" x14ac:dyDescent="0.2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0.5" customHeight="1" x14ac:dyDescent="0.2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0.5" customHeight="1" x14ac:dyDescent="0.2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0.5" customHeight="1" x14ac:dyDescent="0.2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0.5" customHeight="1" x14ac:dyDescent="0.2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0.5" customHeight="1" x14ac:dyDescent="0.2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0.5" customHeight="1" x14ac:dyDescent="0.2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0.5" customHeight="1" x14ac:dyDescent="0.2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0.5" customHeight="1" x14ac:dyDescent="0.2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0.5" customHeight="1" x14ac:dyDescent="0.2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0.5" customHeight="1" x14ac:dyDescent="0.2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0.5" customHeight="1" x14ac:dyDescent="0.2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0.5" customHeight="1" x14ac:dyDescent="0.2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0.5" customHeight="1" x14ac:dyDescent="0.2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0.5" customHeight="1" x14ac:dyDescent="0.2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0.5" customHeight="1" x14ac:dyDescent="0.2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0.5" customHeight="1" x14ac:dyDescent="0.2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0.5" customHeight="1" x14ac:dyDescent="0.2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0.5" customHeight="1" x14ac:dyDescent="0.2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0.5" customHeight="1" x14ac:dyDescent="0.2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0.5" customHeight="1" x14ac:dyDescent="0.2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0.5" customHeight="1" x14ac:dyDescent="0.2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0.5" customHeight="1" x14ac:dyDescent="0.2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0.5" customHeight="1" x14ac:dyDescent="0.2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0.5" customHeight="1" x14ac:dyDescent="0.2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0.5" customHeight="1" x14ac:dyDescent="0.2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0.5" customHeight="1" x14ac:dyDescent="0.2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0.5" customHeight="1" x14ac:dyDescent="0.2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0.5" customHeight="1" x14ac:dyDescent="0.2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0.5" customHeight="1" x14ac:dyDescent="0.2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0.5" customHeight="1" x14ac:dyDescent="0.2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0.5" customHeight="1" x14ac:dyDescent="0.2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0.5" customHeight="1" x14ac:dyDescent="0.2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0.5" customHeight="1" x14ac:dyDescent="0.2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0.5" customHeight="1" x14ac:dyDescent="0.2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0.5" customHeight="1" x14ac:dyDescent="0.2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0.5" customHeight="1" x14ac:dyDescent="0.2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0.5" customHeight="1" x14ac:dyDescent="0.2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0.5" customHeight="1" x14ac:dyDescent="0.2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0.5" customHeight="1" x14ac:dyDescent="0.2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0.5" customHeight="1" x14ac:dyDescent="0.2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0.5" customHeight="1" x14ac:dyDescent="0.2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0.5" customHeight="1" x14ac:dyDescent="0.2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0.5" customHeight="1" x14ac:dyDescent="0.2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0.5" customHeight="1" x14ac:dyDescent="0.2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0.5" customHeight="1" x14ac:dyDescent="0.2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0.5" customHeight="1" x14ac:dyDescent="0.2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0.5" customHeight="1" x14ac:dyDescent="0.2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0.5" customHeight="1" x14ac:dyDescent="0.2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0.5" customHeight="1" x14ac:dyDescent="0.2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0.5" customHeight="1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0.5" customHeight="1" x14ac:dyDescent="0.2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0.5" customHeight="1" x14ac:dyDescent="0.2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0.5" customHeight="1" x14ac:dyDescent="0.2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0.5" customHeight="1" x14ac:dyDescent="0.2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0.5" customHeight="1" x14ac:dyDescent="0.2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0.5" customHeight="1" x14ac:dyDescent="0.2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0.5" customHeight="1" x14ac:dyDescent="0.2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0.5" customHeight="1" x14ac:dyDescent="0.2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0.5" customHeight="1" x14ac:dyDescent="0.2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0.5" customHeight="1" x14ac:dyDescent="0.2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0.5" customHeight="1" x14ac:dyDescent="0.2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0.5" customHeight="1" x14ac:dyDescent="0.2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0.5" customHeight="1" x14ac:dyDescent="0.2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0.5" customHeight="1" x14ac:dyDescent="0.2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0.5" customHeight="1" x14ac:dyDescent="0.2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0.5" customHeight="1" x14ac:dyDescent="0.2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0.5" customHeight="1" x14ac:dyDescent="0.2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0.5" customHeight="1" x14ac:dyDescent="0.2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0.5" customHeight="1" x14ac:dyDescent="0.2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0.5" customHeight="1" x14ac:dyDescent="0.2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0.5" customHeight="1" x14ac:dyDescent="0.2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0.5" customHeight="1" x14ac:dyDescent="0.2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0.5" customHeight="1" x14ac:dyDescent="0.2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0.5" customHeight="1" x14ac:dyDescent="0.2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0.5" customHeight="1" x14ac:dyDescent="0.2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0.5" customHeight="1" x14ac:dyDescent="0.2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0.5" customHeight="1" x14ac:dyDescent="0.2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0.5" customHeight="1" x14ac:dyDescent="0.2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0.5" customHeight="1" x14ac:dyDescent="0.2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0.5" customHeight="1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0.5" customHeight="1" x14ac:dyDescent="0.2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0.5" customHeight="1" x14ac:dyDescent="0.2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0.5" customHeight="1" x14ac:dyDescent="0.2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0.5" customHeight="1" x14ac:dyDescent="0.2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0.5" customHeight="1" x14ac:dyDescent="0.2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0.5" customHeight="1" x14ac:dyDescent="0.2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0.5" customHeight="1" x14ac:dyDescent="0.2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0.5" customHeight="1" x14ac:dyDescent="0.2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0.5" customHeight="1" x14ac:dyDescent="0.2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0.5" customHeight="1" x14ac:dyDescent="0.2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0.5" customHeight="1" x14ac:dyDescent="0.2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0.5" customHeight="1" x14ac:dyDescent="0.2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0.5" customHeight="1" x14ac:dyDescent="0.2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0.5" customHeight="1" x14ac:dyDescent="0.2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0.5" customHeight="1" x14ac:dyDescent="0.2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0.5" customHeight="1" x14ac:dyDescent="0.2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0.5" customHeight="1" x14ac:dyDescent="0.2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0.5" customHeight="1" x14ac:dyDescent="0.2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0.5" customHeight="1" x14ac:dyDescent="0.2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0.5" customHeight="1" x14ac:dyDescent="0.2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0.5" customHeight="1" x14ac:dyDescent="0.2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0.5" customHeight="1" x14ac:dyDescent="0.2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0.5" customHeight="1" x14ac:dyDescent="0.2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0.5" customHeight="1" x14ac:dyDescent="0.2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0.5" customHeight="1" x14ac:dyDescent="0.2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0.5" customHeight="1" x14ac:dyDescent="0.2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0.5" customHeight="1" x14ac:dyDescent="0.2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0.5" customHeight="1" x14ac:dyDescent="0.2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0.5" customHeight="1" x14ac:dyDescent="0.2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0.5" customHeight="1" x14ac:dyDescent="0.2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0.5" customHeight="1" x14ac:dyDescent="0.2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0.5" customHeight="1" x14ac:dyDescent="0.2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0.5" customHeight="1" x14ac:dyDescent="0.2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0.5" customHeight="1" x14ac:dyDescent="0.2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0.5" customHeight="1" x14ac:dyDescent="0.2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0.5" customHeight="1" x14ac:dyDescent="0.2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0.5" customHeight="1" x14ac:dyDescent="0.2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0.5" customHeight="1" x14ac:dyDescent="0.2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0.5" customHeight="1" x14ac:dyDescent="0.2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0.5" customHeight="1" x14ac:dyDescent="0.2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0.5" customHeight="1" x14ac:dyDescent="0.2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0.5" customHeight="1" x14ac:dyDescent="0.2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0.5" customHeight="1" x14ac:dyDescent="0.2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0.5" customHeight="1" x14ac:dyDescent="0.2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0.5" customHeight="1" x14ac:dyDescent="0.2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0.5" customHeight="1" x14ac:dyDescent="0.2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0.5" customHeight="1" x14ac:dyDescent="0.2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0.5" customHeight="1" x14ac:dyDescent="0.2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0.5" customHeight="1" x14ac:dyDescent="0.2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0.5" customHeight="1" x14ac:dyDescent="0.2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0.5" customHeight="1" x14ac:dyDescent="0.2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0.5" customHeight="1" x14ac:dyDescent="0.2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0.5" customHeight="1" x14ac:dyDescent="0.2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0.5" customHeight="1" x14ac:dyDescent="0.2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0.5" customHeight="1" x14ac:dyDescent="0.2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0.5" customHeight="1" x14ac:dyDescent="0.2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0.5" customHeight="1" x14ac:dyDescent="0.2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0.5" customHeight="1" x14ac:dyDescent="0.2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0.5" customHeight="1" x14ac:dyDescent="0.2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0.5" customHeight="1" x14ac:dyDescent="0.2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0.5" customHeight="1" x14ac:dyDescent="0.2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0.5" customHeight="1" x14ac:dyDescent="0.2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0.5" customHeight="1" x14ac:dyDescent="0.2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0.5" customHeight="1" x14ac:dyDescent="0.2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0.5" customHeight="1" x14ac:dyDescent="0.2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0.5" customHeight="1" x14ac:dyDescent="0.2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0.5" customHeight="1" x14ac:dyDescent="0.2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0.5" customHeight="1" x14ac:dyDescent="0.2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0.5" customHeight="1" x14ac:dyDescent="0.2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0.5" customHeight="1" x14ac:dyDescent="0.2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0.5" customHeight="1" x14ac:dyDescent="0.2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0.5" customHeight="1" x14ac:dyDescent="0.2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0.5" customHeight="1" x14ac:dyDescent="0.2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0.5" customHeight="1" x14ac:dyDescent="0.2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0.5" customHeight="1" x14ac:dyDescent="0.2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0.5" customHeight="1" x14ac:dyDescent="0.2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0.5" customHeight="1" x14ac:dyDescent="0.2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0.5" customHeight="1" x14ac:dyDescent="0.2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0.5" customHeight="1" x14ac:dyDescent="0.2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0.5" customHeight="1" x14ac:dyDescent="0.2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0.5" customHeight="1" x14ac:dyDescent="0.2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0.5" customHeight="1" x14ac:dyDescent="0.2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0.5" customHeight="1" x14ac:dyDescent="0.2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0.5" customHeight="1" x14ac:dyDescent="0.2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0.5" customHeight="1" x14ac:dyDescent="0.2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0.5" customHeight="1" x14ac:dyDescent="0.2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0.5" customHeight="1" x14ac:dyDescent="0.2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0.5" customHeight="1" x14ac:dyDescent="0.2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0.5" customHeight="1" x14ac:dyDescent="0.2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0.5" customHeight="1" x14ac:dyDescent="0.2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0.5" customHeight="1" x14ac:dyDescent="0.2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0.5" customHeight="1" x14ac:dyDescent="0.2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0.5" customHeight="1" x14ac:dyDescent="0.2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0.5" customHeight="1" x14ac:dyDescent="0.2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0.5" customHeight="1" x14ac:dyDescent="0.2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0.5" customHeight="1" x14ac:dyDescent="0.2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0.5" customHeight="1" x14ac:dyDescent="0.2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0.5" customHeight="1" x14ac:dyDescent="0.2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0.5" customHeight="1" x14ac:dyDescent="0.2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0.5" customHeight="1" x14ac:dyDescent="0.2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0.5" customHeight="1" x14ac:dyDescent="0.2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0.5" customHeight="1" x14ac:dyDescent="0.2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0.5" customHeight="1" x14ac:dyDescent="0.2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0.5" customHeight="1" x14ac:dyDescent="0.2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0.5" customHeight="1" x14ac:dyDescent="0.2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0.5" customHeight="1" x14ac:dyDescent="0.2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0.5" customHeight="1" x14ac:dyDescent="0.2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0.5" customHeight="1" x14ac:dyDescent="0.2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0.5" customHeight="1" x14ac:dyDescent="0.2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0.5" customHeight="1" x14ac:dyDescent="0.2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0.5" customHeight="1" x14ac:dyDescent="0.2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0.5" customHeight="1" x14ac:dyDescent="0.2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0.5" customHeight="1" x14ac:dyDescent="0.2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0.5" customHeight="1" x14ac:dyDescent="0.2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0.5" customHeight="1" x14ac:dyDescent="0.2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0.5" customHeight="1" x14ac:dyDescent="0.2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0.5" customHeight="1" x14ac:dyDescent="0.2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0.5" customHeight="1" x14ac:dyDescent="0.2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0.5" customHeight="1" x14ac:dyDescent="0.2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0.5" customHeight="1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0.5" customHeight="1" x14ac:dyDescent="0.2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0.5" customHeight="1" x14ac:dyDescent="0.2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0.5" customHeight="1" x14ac:dyDescent="0.2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0.5" customHeight="1" x14ac:dyDescent="0.2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0.5" customHeight="1" x14ac:dyDescent="0.2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0.5" customHeight="1" x14ac:dyDescent="0.2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0.5" customHeight="1" x14ac:dyDescent="0.2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0.5" customHeight="1" x14ac:dyDescent="0.2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0.5" customHeight="1" x14ac:dyDescent="0.2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0.5" customHeight="1" x14ac:dyDescent="0.2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0.5" customHeight="1" x14ac:dyDescent="0.2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0.5" customHeight="1" x14ac:dyDescent="0.2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0.5" customHeight="1" x14ac:dyDescent="0.2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0.5" customHeight="1" x14ac:dyDescent="0.2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0.5" customHeight="1" x14ac:dyDescent="0.2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0.5" customHeight="1" x14ac:dyDescent="0.2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0.5" customHeight="1" x14ac:dyDescent="0.2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0.5" customHeight="1" x14ac:dyDescent="0.2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0.5" customHeight="1" x14ac:dyDescent="0.2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0.5" customHeight="1" x14ac:dyDescent="0.2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0.5" customHeight="1" x14ac:dyDescent="0.2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0.5" customHeight="1" x14ac:dyDescent="0.2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0.5" customHeight="1" x14ac:dyDescent="0.2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0.5" customHeight="1" x14ac:dyDescent="0.2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0.5" customHeight="1" x14ac:dyDescent="0.2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0.5" customHeight="1" x14ac:dyDescent="0.2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0.5" customHeight="1" x14ac:dyDescent="0.2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0.5" customHeight="1" x14ac:dyDescent="0.2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0.5" customHeight="1" x14ac:dyDescent="0.2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0.5" customHeight="1" x14ac:dyDescent="0.2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0.5" customHeight="1" x14ac:dyDescent="0.2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0.5" customHeight="1" x14ac:dyDescent="0.2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0.5" customHeight="1" x14ac:dyDescent="0.2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0.5" customHeight="1" x14ac:dyDescent="0.2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0.5" customHeight="1" x14ac:dyDescent="0.2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0.5" customHeight="1" x14ac:dyDescent="0.2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0.5" customHeight="1" x14ac:dyDescent="0.2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0.5" customHeight="1" x14ac:dyDescent="0.2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0.5" customHeight="1" x14ac:dyDescent="0.2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0.5" customHeight="1" x14ac:dyDescent="0.2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0.5" customHeight="1" x14ac:dyDescent="0.2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0.5" customHeight="1" x14ac:dyDescent="0.2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0.5" customHeight="1" x14ac:dyDescent="0.2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0.5" customHeight="1" x14ac:dyDescent="0.2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0.5" customHeight="1" x14ac:dyDescent="0.2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0.5" customHeight="1" x14ac:dyDescent="0.2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0.5" customHeight="1" x14ac:dyDescent="0.2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0.5" customHeight="1" x14ac:dyDescent="0.2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0.5" customHeight="1" x14ac:dyDescent="0.2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0.5" customHeight="1" x14ac:dyDescent="0.2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0.5" customHeight="1" x14ac:dyDescent="0.2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0.5" customHeight="1" x14ac:dyDescent="0.2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0.5" customHeight="1" x14ac:dyDescent="0.2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0.5" customHeight="1" x14ac:dyDescent="0.2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0.5" customHeight="1" x14ac:dyDescent="0.2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0.5" customHeight="1" x14ac:dyDescent="0.2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0.5" customHeight="1" x14ac:dyDescent="0.2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0.5" customHeight="1" x14ac:dyDescent="0.2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0.5" customHeight="1" x14ac:dyDescent="0.2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0.5" customHeight="1" x14ac:dyDescent="0.2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0.5" customHeight="1" x14ac:dyDescent="0.2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0.5" customHeight="1" x14ac:dyDescent="0.2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0.5" customHeight="1" x14ac:dyDescent="0.2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0.5" customHeight="1" x14ac:dyDescent="0.2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0.5" customHeight="1" x14ac:dyDescent="0.2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0.5" customHeight="1" x14ac:dyDescent="0.2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0.5" customHeight="1" x14ac:dyDescent="0.2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0.5" customHeight="1" x14ac:dyDescent="0.2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0.5" customHeight="1" x14ac:dyDescent="0.2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0.5" customHeight="1" x14ac:dyDescent="0.2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0.5" customHeight="1" x14ac:dyDescent="0.2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0.5" customHeight="1" x14ac:dyDescent="0.2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0.5" customHeight="1" x14ac:dyDescent="0.2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0.5" customHeight="1" x14ac:dyDescent="0.2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0.5" customHeight="1" x14ac:dyDescent="0.2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0.5" customHeight="1" x14ac:dyDescent="0.2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0.5" customHeight="1" x14ac:dyDescent="0.2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0.5" customHeight="1" x14ac:dyDescent="0.2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0.5" customHeight="1" x14ac:dyDescent="0.2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0.5" customHeight="1" x14ac:dyDescent="0.2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0.5" customHeight="1" x14ac:dyDescent="0.2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0.5" customHeight="1" x14ac:dyDescent="0.2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0.5" customHeight="1" x14ac:dyDescent="0.2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0.5" customHeight="1" x14ac:dyDescent="0.2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0.5" customHeight="1" x14ac:dyDescent="0.2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0.5" customHeight="1" x14ac:dyDescent="0.2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0.5" customHeight="1" x14ac:dyDescent="0.2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0.5" customHeight="1" x14ac:dyDescent="0.2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0.5" customHeight="1" x14ac:dyDescent="0.2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0.5" customHeight="1" x14ac:dyDescent="0.2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0.5" customHeight="1" x14ac:dyDescent="0.2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0.5" customHeight="1" x14ac:dyDescent="0.2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0.5" customHeight="1" x14ac:dyDescent="0.2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0.5" customHeight="1" x14ac:dyDescent="0.2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0.5" customHeight="1" x14ac:dyDescent="0.2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0.5" customHeight="1" x14ac:dyDescent="0.2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0.5" customHeight="1" x14ac:dyDescent="0.2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0.5" customHeight="1" x14ac:dyDescent="0.2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0.5" customHeight="1" x14ac:dyDescent="0.2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0.5" customHeight="1" x14ac:dyDescent="0.2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0.5" customHeight="1" x14ac:dyDescent="0.2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0.5" customHeight="1" x14ac:dyDescent="0.2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0.5" customHeight="1" x14ac:dyDescent="0.2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0.5" customHeight="1" x14ac:dyDescent="0.2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0.5" customHeight="1" x14ac:dyDescent="0.2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0.5" customHeight="1" x14ac:dyDescent="0.2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0.5" customHeight="1" x14ac:dyDescent="0.2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0.5" customHeight="1" x14ac:dyDescent="0.2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0.5" customHeight="1" x14ac:dyDescent="0.2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0.5" customHeight="1" x14ac:dyDescent="0.2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0.5" customHeight="1" x14ac:dyDescent="0.2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0.5" customHeight="1" x14ac:dyDescent="0.2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0.5" customHeight="1" x14ac:dyDescent="0.2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0.5" customHeight="1" x14ac:dyDescent="0.2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0.5" customHeight="1" x14ac:dyDescent="0.2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0.5" customHeight="1" x14ac:dyDescent="0.2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0.5" customHeight="1" x14ac:dyDescent="0.2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0.5" customHeight="1" x14ac:dyDescent="0.2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0.5" customHeight="1" x14ac:dyDescent="0.2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0.5" customHeight="1" x14ac:dyDescent="0.2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0.5" customHeight="1" x14ac:dyDescent="0.2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0.5" customHeight="1" x14ac:dyDescent="0.2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0.5" customHeight="1" x14ac:dyDescent="0.2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0.5" customHeight="1" x14ac:dyDescent="0.2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0.5" customHeight="1" x14ac:dyDescent="0.2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0.5" customHeight="1" x14ac:dyDescent="0.2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0.5" customHeight="1" x14ac:dyDescent="0.2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0.5" customHeight="1" x14ac:dyDescent="0.2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0.5" customHeight="1" x14ac:dyDescent="0.2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0.5" customHeight="1" x14ac:dyDescent="0.2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0.5" customHeight="1" x14ac:dyDescent="0.2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0.5" customHeight="1" x14ac:dyDescent="0.2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0.5" customHeight="1" x14ac:dyDescent="0.2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0.5" customHeight="1" x14ac:dyDescent="0.2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0.5" customHeight="1" x14ac:dyDescent="0.2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0.5" customHeight="1" x14ac:dyDescent="0.2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0.5" customHeight="1" x14ac:dyDescent="0.2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0.5" customHeight="1" x14ac:dyDescent="0.2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0.5" customHeight="1" x14ac:dyDescent="0.2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0.5" customHeight="1" x14ac:dyDescent="0.2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0.5" customHeight="1" x14ac:dyDescent="0.2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0.5" customHeight="1" x14ac:dyDescent="0.2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0.5" customHeight="1" x14ac:dyDescent="0.2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0.5" customHeight="1" x14ac:dyDescent="0.2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0.5" customHeight="1" x14ac:dyDescent="0.2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0.5" customHeight="1" x14ac:dyDescent="0.2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0.5" customHeight="1" x14ac:dyDescent="0.2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0.5" customHeight="1" x14ac:dyDescent="0.2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0.5" customHeight="1" x14ac:dyDescent="0.2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0.5" customHeight="1" x14ac:dyDescent="0.2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0.5" customHeight="1" x14ac:dyDescent="0.2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0.5" customHeight="1" x14ac:dyDescent="0.2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0.5" customHeight="1" x14ac:dyDescent="0.2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0.5" customHeight="1" x14ac:dyDescent="0.2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0.5" customHeight="1" x14ac:dyDescent="0.2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0.5" customHeight="1" x14ac:dyDescent="0.2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0.5" customHeight="1" x14ac:dyDescent="0.2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0.5" customHeight="1" x14ac:dyDescent="0.2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0.5" customHeight="1" x14ac:dyDescent="0.2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0.5" customHeight="1" x14ac:dyDescent="0.2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0.5" customHeight="1" x14ac:dyDescent="0.2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0.5" customHeight="1" x14ac:dyDescent="0.2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0.5" customHeight="1" x14ac:dyDescent="0.2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0.5" customHeight="1" x14ac:dyDescent="0.2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0.5" customHeight="1" x14ac:dyDescent="0.2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0.5" customHeight="1" x14ac:dyDescent="0.2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0.5" customHeight="1" x14ac:dyDescent="0.2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0.5" customHeight="1" x14ac:dyDescent="0.2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0.5" customHeight="1" x14ac:dyDescent="0.2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0.5" customHeight="1" x14ac:dyDescent="0.2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0.5" customHeight="1" x14ac:dyDescent="0.2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0.5" customHeight="1" x14ac:dyDescent="0.2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0.5" customHeight="1" x14ac:dyDescent="0.2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0.5" customHeight="1" x14ac:dyDescent="0.2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0.5" customHeight="1" x14ac:dyDescent="0.2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0.5" customHeight="1" x14ac:dyDescent="0.2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0.5" customHeight="1" x14ac:dyDescent="0.2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0.5" customHeight="1" x14ac:dyDescent="0.2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0.5" customHeight="1" x14ac:dyDescent="0.2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0.5" customHeight="1" x14ac:dyDescent="0.2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0.5" customHeight="1" x14ac:dyDescent="0.2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0.5" customHeight="1" x14ac:dyDescent="0.2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0.5" customHeight="1" x14ac:dyDescent="0.2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0.5" customHeight="1" x14ac:dyDescent="0.2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0.5" customHeight="1" x14ac:dyDescent="0.2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0.5" customHeight="1" x14ac:dyDescent="0.2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0.5" customHeight="1" x14ac:dyDescent="0.2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0.5" customHeight="1" x14ac:dyDescent="0.2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0.5" customHeight="1" x14ac:dyDescent="0.2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0.5" customHeight="1" x14ac:dyDescent="0.2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0.5" customHeight="1" x14ac:dyDescent="0.2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0.5" customHeight="1" x14ac:dyDescent="0.2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0.5" customHeight="1" x14ac:dyDescent="0.2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0.5" customHeight="1" x14ac:dyDescent="0.2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0.5" customHeight="1" x14ac:dyDescent="0.2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0.5" customHeight="1" x14ac:dyDescent="0.2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0.5" customHeight="1" x14ac:dyDescent="0.2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0.5" customHeight="1" x14ac:dyDescent="0.2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0.5" customHeight="1" x14ac:dyDescent="0.2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0.5" customHeight="1" x14ac:dyDescent="0.2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0.5" customHeight="1" x14ac:dyDescent="0.2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0.5" customHeight="1" x14ac:dyDescent="0.2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0.5" customHeight="1" x14ac:dyDescent="0.2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0.5" customHeight="1" x14ac:dyDescent="0.2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0.5" customHeight="1" x14ac:dyDescent="0.2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0.5" customHeight="1" x14ac:dyDescent="0.2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0.5" customHeight="1" x14ac:dyDescent="0.2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0.5" customHeight="1" x14ac:dyDescent="0.2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0.5" customHeight="1" x14ac:dyDescent="0.2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0.5" customHeight="1" x14ac:dyDescent="0.2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0.5" customHeight="1" x14ac:dyDescent="0.2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0.5" customHeight="1" x14ac:dyDescent="0.2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0.5" customHeight="1" x14ac:dyDescent="0.2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0.5" customHeight="1" x14ac:dyDescent="0.2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0.5" customHeight="1" x14ac:dyDescent="0.2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0.5" customHeight="1" x14ac:dyDescent="0.2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0.5" customHeight="1" x14ac:dyDescent="0.2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0.5" customHeight="1" x14ac:dyDescent="0.2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0.5" customHeight="1" x14ac:dyDescent="0.2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0.5" customHeight="1" x14ac:dyDescent="0.2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0.5" customHeight="1" x14ac:dyDescent="0.2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0.5" customHeight="1" x14ac:dyDescent="0.2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0.5" customHeight="1" x14ac:dyDescent="0.2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0.5" customHeight="1" x14ac:dyDescent="0.2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0.5" customHeight="1" x14ac:dyDescent="0.2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0.5" customHeight="1" x14ac:dyDescent="0.2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0.5" customHeight="1" x14ac:dyDescent="0.2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0.5" customHeight="1" x14ac:dyDescent="0.2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0.5" customHeight="1" x14ac:dyDescent="0.2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0.5" customHeight="1" x14ac:dyDescent="0.2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0.5" customHeight="1" x14ac:dyDescent="0.2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0.5" customHeight="1" x14ac:dyDescent="0.2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0.5" customHeight="1" x14ac:dyDescent="0.2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0.5" customHeight="1" x14ac:dyDescent="0.2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0.5" customHeight="1" x14ac:dyDescent="0.2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0.5" customHeight="1" x14ac:dyDescent="0.2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0.5" customHeight="1" x14ac:dyDescent="0.2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0.5" customHeight="1" x14ac:dyDescent="0.2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0.5" customHeight="1" x14ac:dyDescent="0.2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0.5" customHeight="1" x14ac:dyDescent="0.2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0.5" customHeight="1" x14ac:dyDescent="0.2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0.5" customHeight="1" x14ac:dyDescent="0.2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0.5" customHeight="1" x14ac:dyDescent="0.2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0.5" customHeight="1" x14ac:dyDescent="0.2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0.5" customHeight="1" x14ac:dyDescent="0.2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0.5" customHeight="1" x14ac:dyDescent="0.2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0.5" customHeight="1" x14ac:dyDescent="0.2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0.5" customHeight="1" x14ac:dyDescent="0.2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0.5" customHeight="1" x14ac:dyDescent="0.2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0.5" customHeight="1" x14ac:dyDescent="0.2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0.5" customHeight="1" x14ac:dyDescent="0.2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0.5" customHeight="1" x14ac:dyDescent="0.2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0.5" customHeight="1" x14ac:dyDescent="0.2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0.5" customHeight="1" x14ac:dyDescent="0.2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0.5" customHeight="1" x14ac:dyDescent="0.2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0.5" customHeight="1" x14ac:dyDescent="0.2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0.5" customHeight="1" x14ac:dyDescent="0.2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0.5" customHeight="1" x14ac:dyDescent="0.2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0.5" customHeight="1" x14ac:dyDescent="0.2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0.5" customHeight="1" x14ac:dyDescent="0.2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0.5" customHeight="1" x14ac:dyDescent="0.2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0.5" customHeight="1" x14ac:dyDescent="0.2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0.5" customHeight="1" x14ac:dyDescent="0.2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0.5" customHeight="1" x14ac:dyDescent="0.2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0.5" customHeight="1" x14ac:dyDescent="0.2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0.5" customHeight="1" x14ac:dyDescent="0.2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0.5" customHeight="1" x14ac:dyDescent="0.2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0.5" customHeight="1" x14ac:dyDescent="0.2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0.5" customHeight="1" x14ac:dyDescent="0.2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0.5" customHeight="1" x14ac:dyDescent="0.2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0.5" customHeight="1" x14ac:dyDescent="0.2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0.5" customHeight="1" x14ac:dyDescent="0.2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0.5" customHeight="1" x14ac:dyDescent="0.2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0.5" customHeight="1" x14ac:dyDescent="0.2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0.5" customHeight="1" x14ac:dyDescent="0.2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0.5" customHeight="1" x14ac:dyDescent="0.2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0.5" customHeight="1" x14ac:dyDescent="0.2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0.5" customHeight="1" x14ac:dyDescent="0.2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0.5" customHeight="1" x14ac:dyDescent="0.2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0.5" customHeight="1" x14ac:dyDescent="0.2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0.5" customHeight="1" x14ac:dyDescent="0.2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0.5" customHeight="1" x14ac:dyDescent="0.2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0.5" customHeight="1" x14ac:dyDescent="0.2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0.5" customHeight="1" x14ac:dyDescent="0.2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0.5" customHeight="1" x14ac:dyDescent="0.2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0.5" customHeight="1" x14ac:dyDescent="0.2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0.5" customHeight="1" x14ac:dyDescent="0.2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0.5" customHeight="1" x14ac:dyDescent="0.2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0.5" customHeight="1" x14ac:dyDescent="0.2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0.5" customHeight="1" x14ac:dyDescent="0.2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0.5" customHeight="1" x14ac:dyDescent="0.2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0.5" customHeight="1" x14ac:dyDescent="0.2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0.5" customHeight="1" x14ac:dyDescent="0.2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0.5" customHeight="1" x14ac:dyDescent="0.2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0.5" customHeight="1" x14ac:dyDescent="0.2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0.5" customHeight="1" x14ac:dyDescent="0.2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0.5" customHeight="1" x14ac:dyDescent="0.2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0.5" customHeight="1" x14ac:dyDescent="0.2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0.5" customHeight="1" x14ac:dyDescent="0.2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0.5" customHeight="1" x14ac:dyDescent="0.2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0.5" customHeight="1" x14ac:dyDescent="0.2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0.5" customHeight="1" x14ac:dyDescent="0.2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0.5" customHeight="1" x14ac:dyDescent="0.2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0.5" customHeight="1" x14ac:dyDescent="0.2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0.5" customHeight="1" x14ac:dyDescent="0.2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0.5" customHeight="1" x14ac:dyDescent="0.2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0.5" customHeight="1" x14ac:dyDescent="0.2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0.5" customHeight="1" x14ac:dyDescent="0.2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0.5" customHeight="1" x14ac:dyDescent="0.2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0.5" customHeight="1" x14ac:dyDescent="0.2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0.5" customHeight="1" x14ac:dyDescent="0.2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0.5" customHeight="1" x14ac:dyDescent="0.2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0.5" customHeight="1" x14ac:dyDescent="0.2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0.5" customHeight="1" x14ac:dyDescent="0.2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0.5" customHeight="1" x14ac:dyDescent="0.2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0.5" customHeight="1" x14ac:dyDescent="0.2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0.5" customHeight="1" x14ac:dyDescent="0.2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0.5" customHeight="1" x14ac:dyDescent="0.2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0.5" customHeight="1" x14ac:dyDescent="0.2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0.5" customHeight="1" x14ac:dyDescent="0.2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0.5" customHeight="1" x14ac:dyDescent="0.2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0.5" customHeight="1" x14ac:dyDescent="0.2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0.5" customHeight="1" x14ac:dyDescent="0.2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0.5" customHeight="1" x14ac:dyDescent="0.2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0.5" customHeight="1" x14ac:dyDescent="0.2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0.5" customHeight="1" x14ac:dyDescent="0.2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0.5" customHeight="1" x14ac:dyDescent="0.2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0.5" customHeight="1" x14ac:dyDescent="0.2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0.5" customHeight="1" x14ac:dyDescent="0.2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0.5" customHeight="1" x14ac:dyDescent="0.2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0.5" customHeight="1" x14ac:dyDescent="0.2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0.5" customHeight="1" x14ac:dyDescent="0.2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0.5" customHeight="1" x14ac:dyDescent="0.2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0.5" customHeight="1" x14ac:dyDescent="0.2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0.5" customHeight="1" x14ac:dyDescent="0.2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0.5" customHeight="1" x14ac:dyDescent="0.2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0.5" customHeight="1" x14ac:dyDescent="0.2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0.5" customHeight="1" x14ac:dyDescent="0.2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0.5" customHeight="1" x14ac:dyDescent="0.2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0.5" customHeight="1" x14ac:dyDescent="0.2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0.5" customHeight="1" x14ac:dyDescent="0.2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0.5" customHeight="1" x14ac:dyDescent="0.2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0.5" customHeight="1" x14ac:dyDescent="0.2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A1:L1"/>
  </mergeCells>
  <pageMargins left="0.11811023622047245" right="0.11811023622047245" top="0.35433070866141736" bottom="0.35433070866141736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875" customWidth="1"/>
  </cols>
  <sheetData>
    <row r="1" ht="13.5" customHeight="1" x14ac:dyDescent="0.2"/>
    <row r="2" ht="13.5" customHeight="1" x14ac:dyDescent="0.2"/>
    <row r="3" ht="13.5" customHeight="1" x14ac:dyDescent="0.2"/>
    <row r="4" ht="13.5" customHeight="1" x14ac:dyDescent="0.2"/>
    <row r="5" ht="13.5" customHeight="1" x14ac:dyDescent="0.2"/>
    <row r="6" ht="13.5" customHeight="1" x14ac:dyDescent="0.2"/>
    <row r="7" ht="13.5" customHeight="1" x14ac:dyDescent="0.2"/>
    <row r="8" ht="13.5" customHeight="1" x14ac:dyDescent="0.2"/>
    <row r="9" ht="13.5" customHeight="1" x14ac:dyDescent="0.2"/>
    <row r="10" ht="13.5" customHeight="1" x14ac:dyDescent="0.2"/>
    <row r="11" ht="13.5" customHeight="1" x14ac:dyDescent="0.2"/>
    <row r="12" ht="13.5" customHeight="1" x14ac:dyDescent="0.2"/>
    <row r="13" ht="13.5" customHeight="1" x14ac:dyDescent="0.2"/>
    <row r="14" ht="13.5" customHeight="1" x14ac:dyDescent="0.2"/>
    <row r="15" ht="13.5" customHeight="1" x14ac:dyDescent="0.2"/>
    <row r="16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Slepý výkaz výměr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Tomáš Rozsypal</cp:lastModifiedBy>
  <cp:lastPrinted>2023-10-17T19:30:54Z</cp:lastPrinted>
  <dcterms:created xsi:type="dcterms:W3CDTF">2016-02-11T12:22:13Z</dcterms:created>
  <dcterms:modified xsi:type="dcterms:W3CDTF">2023-12-04T07:10:01Z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