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ostapet\Desktop\VZ\Osvětlení\"/>
    </mc:Choice>
  </mc:AlternateContent>
  <bookViews>
    <workbookView xWindow="0" yWindow="0" windowWidth="28800" windowHeight="12435"/>
  </bookViews>
  <sheets>
    <sheet name="2-Rozpocet" sheetId="6" r:id="rId1"/>
  </sheets>
  <definedNames>
    <definedName name="_xlnm.Print_Area" localSheetId="0">'2-Rozpocet'!$A$1:$G$53</definedName>
  </definedNames>
  <calcPr calcId="152511"/>
</workbook>
</file>

<file path=xl/calcChain.xml><?xml version="1.0" encoding="utf-8"?>
<calcChain xmlns="http://schemas.openxmlformats.org/spreadsheetml/2006/main">
  <c r="E44" i="6" l="1"/>
  <c r="G51" i="6"/>
  <c r="G50" i="6"/>
  <c r="E48" i="6"/>
  <c r="F47" i="6"/>
  <c r="F46" i="6"/>
  <c r="G45" i="6"/>
  <c r="G49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30" i="6"/>
  <c r="F29" i="6"/>
  <c r="F28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14" i="6"/>
  <c r="B43" i="6" l="1"/>
  <c r="B24" i="6"/>
  <c r="B44" i="6" s="1"/>
  <c r="F53" i="6" l="1"/>
  <c r="B45" i="6"/>
  <c r="E53" i="6" l="1"/>
  <c r="G53" i="6" l="1"/>
  <c r="B53" i="6" s="1"/>
</calcChain>
</file>

<file path=xl/sharedStrings.xml><?xml version="1.0" encoding="utf-8"?>
<sst xmlns="http://schemas.openxmlformats.org/spreadsheetml/2006/main" count="94" uniqueCount="60">
  <si>
    <t>Položka</t>
  </si>
  <si>
    <t>Počet</t>
  </si>
  <si>
    <t>MJ</t>
  </si>
  <si>
    <t>Náklady v Kč bez DPH</t>
  </si>
  <si>
    <t>Kč/MJ</t>
  </si>
  <si>
    <t>Uznatelné</t>
  </si>
  <si>
    <t>Svítidlo dle konfigurace 1</t>
  </si>
  <si>
    <t>ks</t>
  </si>
  <si>
    <t>Svítidlo dle konfigurace 2</t>
  </si>
  <si>
    <t>Svítidlo dle konfigurace 3</t>
  </si>
  <si>
    <t>Svítidlo dle konfigurace 4</t>
  </si>
  <si>
    <t>Svítidlo dle konfigurace 5</t>
  </si>
  <si>
    <t>Svítidlo dle konfigurace 6</t>
  </si>
  <si>
    <t>Svítidlo dle konfigurace 7</t>
  </si>
  <si>
    <t>Svítidlo dle konfigurace 8</t>
  </si>
  <si>
    <t>Svítidlo dle konfigurace 9</t>
  </si>
  <si>
    <t>Svítidlo dle konfigurace 10</t>
  </si>
  <si>
    <t>Popl. za recykl. svítidla</t>
  </si>
  <si>
    <t>Přípl. za proved. s poj.(Svít.)</t>
  </si>
  <si>
    <t>Demont. sv. vč.eko.likv.</t>
  </si>
  <si>
    <t>Mont. sv. vč. zapoj. (pozor 257sv. Na vrchní vedení)</t>
  </si>
  <si>
    <t>Rekonstr. RVO tj. skříň vč. el.výzbr. a čítač provoz. Hod.</t>
  </si>
  <si>
    <t>kmpl</t>
  </si>
  <si>
    <t>Seřízení řídících prvků</t>
  </si>
  <si>
    <t xml:space="preserve">1000 mm výložník </t>
  </si>
  <si>
    <t>1000 mm výložník se sklonem 5°</t>
  </si>
  <si>
    <t>1500 mm výložník</t>
  </si>
  <si>
    <t>2000 mm výložník</t>
  </si>
  <si>
    <t xml:space="preserve">2000 mm výložník do výšky </t>
  </si>
  <si>
    <t>2000 mm výložník se sklonem 5°</t>
  </si>
  <si>
    <t>300 mm výložník</t>
  </si>
  <si>
    <t>300 mm výložník se sklonem 5°</t>
  </si>
  <si>
    <t>500 mm výložník</t>
  </si>
  <si>
    <t>Kabel CYKY 3x1,5mm2 vč.montáže</t>
  </si>
  <si>
    <t>m</t>
  </si>
  <si>
    <t xml:space="preserve">Ost.konstr.materiál </t>
  </si>
  <si>
    <t>Výkop. práce pro sloup a následné hutnění</t>
  </si>
  <si>
    <t>Montáž výložníků či nástavců</t>
  </si>
  <si>
    <t>Plošina</t>
  </si>
  <si>
    <t>hod</t>
  </si>
  <si>
    <t>Technický dozor stavebníka</t>
  </si>
  <si>
    <t>Závěrečná revize</t>
  </si>
  <si>
    <t>Proj. Dok. skutečného provedení</t>
  </si>
  <si>
    <t>Měření osvětlení autoriz.osobou, protokol</t>
  </si>
  <si>
    <t>Aktualizace pasportu</t>
  </si>
  <si>
    <t>Zařízení staveniště a dopravní značení (6,48% z ceny práce)</t>
  </si>
  <si>
    <t>Provozní vlivy (6% z ceny práce)</t>
  </si>
  <si>
    <t>Celkem</t>
  </si>
  <si>
    <t>osv. soustava</t>
  </si>
  <si>
    <t>říd. systém</t>
  </si>
  <si>
    <t>Neuzn.</t>
  </si>
  <si>
    <t>Kov. kón. Al Sloup 7m, kompl vč. svork. IP54.;bet.patky a zap. a zemn.</t>
  </si>
  <si>
    <t>Název zakázky:  Snížení energetické náročnosti VO Vizovice - EFEKT 2019</t>
  </si>
  <si>
    <t>Veřejný zadavatel:  Město Vizovice</t>
  </si>
  <si>
    <t>Sídlo zadavatele:    Masarykovo náměstí 1007, 763 12 Vizovice</t>
  </si>
  <si>
    <t>IČ, DIČ:  00284653, CZ00284653</t>
  </si>
  <si>
    <t xml:space="preserve">Účastník (uchazeč): </t>
  </si>
  <si>
    <t xml:space="preserve">Sídlo účastníka: </t>
  </si>
  <si>
    <t xml:space="preserve">IČ, DIČ: </t>
  </si>
  <si>
    <t>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</si>
</sst>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3" fillId="0" borderId="0" xfId="0" applyFont="1" applyAlignment="1">
      <alignment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5" fillId="2" borderId="1" xfId="0" applyFont="1" applyFill="1" applyBorder="1" applyAlignment="1">
      <alignment vertical="center" wrapText="1"/>
    </xf>
    <xf numFmtId="0" fontId="4" fillId="0" borderId="1" xfId="0" applyFont="1" applyBorder="1"/>
    <xf numFmtId="4" fontId="4" fillId="0" borderId="1" xfId="0" applyNumberFormat="1" applyFont="1" applyBorder="1"/>
    <xf numFmtId="4" fontId="6" fillId="0" borderId="1" xfId="0" applyNumberFormat="1" applyFont="1" applyBorder="1"/>
    <xf numFmtId="0" fontId="6" fillId="3" borderId="1" xfId="0" applyFont="1" applyFill="1" applyBorder="1"/>
    <xf numFmtId="0" fontId="4" fillId="0" borderId="0" xfId="0" applyFont="1"/>
    <xf numFmtId="0" fontId="5" fillId="0" borderId="1" xfId="0" applyFont="1" applyBorder="1"/>
    <xf numFmtId="4" fontId="5" fillId="0" borderId="1" xfId="0" applyNumberFormat="1" applyFont="1" applyBorder="1"/>
    <xf numFmtId="4" fontId="4" fillId="0" borderId="2" xfId="0" applyNumberFormat="1" applyFont="1" applyBorder="1"/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7" fillId="0" borderId="0" xfId="0" applyFont="1"/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4"/>
  <sheetViews>
    <sheetView tabSelected="1" view="pageLayout" zoomScale="80" zoomScaleNormal="100" zoomScalePageLayoutView="80" workbookViewId="0">
      <selection activeCell="G30" sqref="G30"/>
    </sheetView>
  </sheetViews>
  <sheetFormatPr defaultRowHeight="15.75" x14ac:dyDescent="0.25"/>
  <cols>
    <col min="1" max="1" width="47.25" bestFit="1" customWidth="1"/>
    <col min="2" max="2" width="7.625" customWidth="1"/>
    <col min="3" max="3" width="4.25" bestFit="1" customWidth="1"/>
    <col min="4" max="4" width="7.375" bestFit="1" customWidth="1"/>
    <col min="5" max="5" width="9.75" bestFit="1" customWidth="1"/>
    <col min="6" max="6" width="8.25" bestFit="1" customWidth="1"/>
    <col min="7" max="7" width="8.125" bestFit="1" customWidth="1"/>
    <col min="8" max="8" width="13.375" customWidth="1"/>
  </cols>
  <sheetData>
    <row r="1" spans="1:16" ht="15.75" customHeight="1" x14ac:dyDescent="0.25">
      <c r="A1" s="20" t="s">
        <v>52</v>
      </c>
      <c r="B1" s="20"/>
      <c r="C1" s="20"/>
      <c r="D1" s="20"/>
      <c r="E1" s="20"/>
      <c r="F1" s="20"/>
      <c r="G1" s="20"/>
      <c r="H1" s="2"/>
      <c r="I1" s="3"/>
    </row>
    <row r="2" spans="1:16" ht="9" customHeight="1" x14ac:dyDescent="0.25">
      <c r="H2" s="2"/>
      <c r="I2" s="3"/>
    </row>
    <row r="3" spans="1:16" ht="15.75" customHeight="1" x14ac:dyDescent="0.25">
      <c r="A3" s="21" t="s">
        <v>53</v>
      </c>
      <c r="B3" s="21"/>
      <c r="C3" s="21"/>
      <c r="D3" s="21"/>
      <c r="E3" s="21"/>
      <c r="F3" s="21"/>
      <c r="G3" s="21"/>
      <c r="H3" s="2"/>
      <c r="I3" s="3"/>
    </row>
    <row r="4" spans="1:16" ht="15.75" customHeight="1" x14ac:dyDescent="0.25">
      <c r="A4" s="21" t="s">
        <v>54</v>
      </c>
      <c r="B4" s="21"/>
      <c r="C4" s="21"/>
      <c r="D4" s="21"/>
      <c r="E4" s="21"/>
      <c r="F4" s="21"/>
      <c r="G4" s="21"/>
      <c r="H4" s="2"/>
      <c r="I4" s="3"/>
    </row>
    <row r="5" spans="1:16" ht="15.75" customHeight="1" x14ac:dyDescent="0.25">
      <c r="A5" s="21" t="s">
        <v>55</v>
      </c>
      <c r="B5" s="21"/>
      <c r="C5" s="21"/>
      <c r="D5" s="21"/>
      <c r="E5" s="21"/>
      <c r="F5" s="21"/>
      <c r="G5" s="21"/>
      <c r="H5" s="2"/>
      <c r="I5" s="3"/>
    </row>
    <row r="6" spans="1:16" ht="9" customHeight="1" x14ac:dyDescent="0.25">
      <c r="A6" s="1"/>
      <c r="B6" s="1"/>
      <c r="C6" s="1"/>
      <c r="D6" s="1"/>
      <c r="E6" s="1"/>
      <c r="F6" s="1"/>
      <c r="G6" s="1"/>
      <c r="H6" s="2"/>
      <c r="I6" s="3"/>
    </row>
    <row r="7" spans="1:16" ht="15.75" customHeight="1" x14ac:dyDescent="0.25">
      <c r="A7" s="21" t="s">
        <v>56</v>
      </c>
      <c r="B7" s="21"/>
      <c r="C7" s="21"/>
      <c r="D7" s="21"/>
      <c r="E7" s="21"/>
      <c r="F7" s="21"/>
      <c r="G7" s="21"/>
      <c r="H7" s="2"/>
      <c r="I7" s="3"/>
    </row>
    <row r="8" spans="1:16" ht="15.75" customHeight="1" x14ac:dyDescent="0.25">
      <c r="A8" s="21" t="s">
        <v>57</v>
      </c>
      <c r="B8" s="21"/>
      <c r="C8" s="21"/>
      <c r="D8" s="21"/>
      <c r="E8" s="21"/>
      <c r="F8" s="21"/>
      <c r="G8" s="21"/>
      <c r="H8" s="2"/>
      <c r="I8" s="3"/>
    </row>
    <row r="9" spans="1:16" ht="15.75" customHeight="1" x14ac:dyDescent="0.25">
      <c r="A9" s="21" t="s">
        <v>58</v>
      </c>
      <c r="B9" s="21"/>
      <c r="C9" s="21"/>
      <c r="D9" s="21"/>
      <c r="E9" s="21"/>
      <c r="F9" s="21"/>
      <c r="G9" s="21"/>
      <c r="H9" s="2"/>
      <c r="I9" s="3"/>
    </row>
    <row r="10" spans="1:16" ht="15.75" customHeight="1" x14ac:dyDescent="0.25">
      <c r="H10" s="2"/>
      <c r="I10" s="3"/>
    </row>
    <row r="11" spans="1:16" x14ac:dyDescent="0.25">
      <c r="A11" s="22" t="s">
        <v>0</v>
      </c>
      <c r="B11" s="22" t="s">
        <v>1</v>
      </c>
      <c r="C11" s="22" t="s">
        <v>2</v>
      </c>
      <c r="D11" s="22" t="s">
        <v>3</v>
      </c>
      <c r="E11" s="22"/>
      <c r="F11" s="22"/>
      <c r="G11" s="23"/>
      <c r="H11" s="3"/>
      <c r="I11" s="3"/>
    </row>
    <row r="12" spans="1:16" x14ac:dyDescent="0.25">
      <c r="A12" s="22"/>
      <c r="B12" s="22"/>
      <c r="C12" s="22"/>
      <c r="D12" s="22" t="s">
        <v>4</v>
      </c>
      <c r="E12" s="22" t="s">
        <v>5</v>
      </c>
      <c r="F12" s="22"/>
      <c r="G12" s="23" t="s">
        <v>50</v>
      </c>
      <c r="H12" s="3"/>
      <c r="I12" s="3"/>
    </row>
    <row r="13" spans="1:16" x14ac:dyDescent="0.25">
      <c r="A13" s="22"/>
      <c r="B13" s="22"/>
      <c r="C13" s="22"/>
      <c r="D13" s="22"/>
      <c r="E13" s="8" t="s">
        <v>48</v>
      </c>
      <c r="F13" s="8" t="s">
        <v>49</v>
      </c>
      <c r="G13" s="23"/>
      <c r="H13" s="3"/>
      <c r="I13" s="7"/>
      <c r="J13" s="3"/>
      <c r="K13" s="17"/>
      <c r="L13" s="18"/>
      <c r="M13" s="17"/>
      <c r="N13" s="17"/>
      <c r="O13" s="17"/>
      <c r="P13" s="17"/>
    </row>
    <row r="14" spans="1:16" x14ac:dyDescent="0.25">
      <c r="A14" s="9" t="s">
        <v>6</v>
      </c>
      <c r="B14" s="9">
        <v>2</v>
      </c>
      <c r="C14" s="9" t="s">
        <v>7</v>
      </c>
      <c r="D14" s="10"/>
      <c r="E14" s="10">
        <f>B14*D14</f>
        <v>0</v>
      </c>
      <c r="F14" s="10"/>
      <c r="G14" s="16"/>
      <c r="H14" s="3"/>
      <c r="I14" s="4"/>
      <c r="J14" s="17"/>
      <c r="K14" s="17"/>
      <c r="L14" s="17"/>
      <c r="M14" s="17"/>
      <c r="N14" s="17"/>
      <c r="O14" s="17"/>
      <c r="P14" s="17"/>
    </row>
    <row r="15" spans="1:16" x14ac:dyDescent="0.25">
      <c r="A15" s="9" t="s">
        <v>8</v>
      </c>
      <c r="B15" s="9">
        <v>20</v>
      </c>
      <c r="C15" s="9" t="s">
        <v>7</v>
      </c>
      <c r="D15" s="10"/>
      <c r="E15" s="10">
        <f t="shared" ref="E15:E27" si="0">B15*D15</f>
        <v>0</v>
      </c>
      <c r="F15" s="10"/>
      <c r="G15" s="16"/>
      <c r="H15" s="3"/>
      <c r="I15" s="5"/>
      <c r="J15" s="5"/>
      <c r="K15" s="5"/>
      <c r="L15" s="5"/>
      <c r="M15" s="5"/>
      <c r="N15" s="5"/>
      <c r="O15" s="5"/>
      <c r="P15" s="5"/>
    </row>
    <row r="16" spans="1:16" x14ac:dyDescent="0.25">
      <c r="A16" s="9" t="s">
        <v>9</v>
      </c>
      <c r="B16" s="9">
        <v>10</v>
      </c>
      <c r="C16" s="9" t="s">
        <v>7</v>
      </c>
      <c r="D16" s="10"/>
      <c r="E16" s="10">
        <f t="shared" si="0"/>
        <v>0</v>
      </c>
      <c r="F16" s="10"/>
      <c r="G16" s="16"/>
      <c r="H16" s="3"/>
      <c r="I16" s="5"/>
      <c r="J16" s="5"/>
      <c r="K16" s="5"/>
      <c r="L16" s="5"/>
      <c r="M16" s="5"/>
      <c r="N16" s="5"/>
      <c r="O16" s="5"/>
      <c r="P16" s="5"/>
    </row>
    <row r="17" spans="1:16" x14ac:dyDescent="0.25">
      <c r="A17" s="9" t="s">
        <v>10</v>
      </c>
      <c r="B17" s="9">
        <v>10</v>
      </c>
      <c r="C17" s="9" t="s">
        <v>7</v>
      </c>
      <c r="D17" s="10"/>
      <c r="E17" s="10">
        <f t="shared" si="0"/>
        <v>0</v>
      </c>
      <c r="F17" s="10"/>
      <c r="G17" s="16"/>
      <c r="H17" s="3"/>
      <c r="I17" s="5"/>
      <c r="J17" s="5"/>
      <c r="K17" s="5"/>
      <c r="L17" s="5"/>
      <c r="M17" s="5"/>
      <c r="N17" s="5"/>
      <c r="O17" s="5"/>
      <c r="P17" s="5"/>
    </row>
    <row r="18" spans="1:16" x14ac:dyDescent="0.25">
      <c r="A18" s="9" t="s">
        <v>11</v>
      </c>
      <c r="B18" s="9">
        <v>54</v>
      </c>
      <c r="C18" s="9" t="s">
        <v>7</v>
      </c>
      <c r="D18" s="10"/>
      <c r="E18" s="10">
        <f t="shared" si="0"/>
        <v>0</v>
      </c>
      <c r="F18" s="10"/>
      <c r="G18" s="16"/>
      <c r="H18" s="3"/>
      <c r="I18" s="3"/>
      <c r="J18" s="5"/>
      <c r="K18" s="5"/>
      <c r="L18" s="5"/>
      <c r="M18" s="3"/>
      <c r="N18" s="6"/>
      <c r="O18" s="5"/>
      <c r="P18" s="5"/>
    </row>
    <row r="19" spans="1:16" x14ac:dyDescent="0.25">
      <c r="A19" s="9" t="s">
        <v>12</v>
      </c>
      <c r="B19" s="9">
        <v>10</v>
      </c>
      <c r="C19" s="9" t="s">
        <v>7</v>
      </c>
      <c r="D19" s="10"/>
      <c r="E19" s="10">
        <f t="shared" si="0"/>
        <v>0</v>
      </c>
      <c r="F19" s="10"/>
      <c r="G19" s="16"/>
      <c r="H19" s="3"/>
      <c r="I19" s="3"/>
      <c r="J19" s="3"/>
      <c r="K19" s="5"/>
      <c r="L19" s="5"/>
      <c r="M19" s="5"/>
      <c r="N19" s="5"/>
      <c r="O19" s="5"/>
      <c r="P19" s="5"/>
    </row>
    <row r="20" spans="1:16" x14ac:dyDescent="0.25">
      <c r="A20" s="9" t="s">
        <v>13</v>
      </c>
      <c r="B20" s="9">
        <v>105</v>
      </c>
      <c r="C20" s="9" t="s">
        <v>7</v>
      </c>
      <c r="D20" s="10"/>
      <c r="E20" s="10">
        <f t="shared" si="0"/>
        <v>0</v>
      </c>
      <c r="F20" s="10"/>
      <c r="G20" s="16"/>
      <c r="H20" s="3"/>
      <c r="I20" s="3"/>
      <c r="J20" s="3"/>
      <c r="K20" s="5"/>
      <c r="L20" s="5"/>
      <c r="M20" s="5"/>
      <c r="N20" s="5"/>
      <c r="O20" s="5"/>
      <c r="P20" s="5"/>
    </row>
    <row r="21" spans="1:16" x14ac:dyDescent="0.25">
      <c r="A21" s="9" t="s">
        <v>14</v>
      </c>
      <c r="B21" s="9">
        <v>13</v>
      </c>
      <c r="C21" s="9" t="s">
        <v>7</v>
      </c>
      <c r="D21" s="10"/>
      <c r="E21" s="10">
        <f t="shared" si="0"/>
        <v>0</v>
      </c>
      <c r="F21" s="10"/>
      <c r="G21" s="16"/>
      <c r="H21" s="3"/>
      <c r="I21" s="3"/>
      <c r="J21" s="3"/>
      <c r="K21" s="5"/>
      <c r="L21" s="5"/>
      <c r="M21" s="5"/>
      <c r="N21" s="5"/>
      <c r="O21" s="5"/>
      <c r="P21" s="5"/>
    </row>
    <row r="22" spans="1:16" x14ac:dyDescent="0.25">
      <c r="A22" s="9" t="s">
        <v>15</v>
      </c>
      <c r="B22" s="9">
        <v>28</v>
      </c>
      <c r="C22" s="9" t="s">
        <v>7</v>
      </c>
      <c r="D22" s="10"/>
      <c r="E22" s="10">
        <f t="shared" si="0"/>
        <v>0</v>
      </c>
      <c r="F22" s="10"/>
      <c r="G22" s="16"/>
      <c r="H22" s="3"/>
      <c r="I22" s="3"/>
    </row>
    <row r="23" spans="1:16" x14ac:dyDescent="0.25">
      <c r="A23" s="9" t="s">
        <v>16</v>
      </c>
      <c r="B23" s="9">
        <v>58</v>
      </c>
      <c r="C23" s="9" t="s">
        <v>7</v>
      </c>
      <c r="D23" s="10"/>
      <c r="E23" s="10">
        <f t="shared" si="0"/>
        <v>0</v>
      </c>
      <c r="F23" s="10"/>
      <c r="G23" s="16"/>
      <c r="H23" s="3"/>
      <c r="I23" s="3"/>
    </row>
    <row r="24" spans="1:16" x14ac:dyDescent="0.25">
      <c r="A24" s="9" t="s">
        <v>17</v>
      </c>
      <c r="B24" s="9">
        <f>SUM(B14:B23)</f>
        <v>310</v>
      </c>
      <c r="C24" s="9" t="s">
        <v>7</v>
      </c>
      <c r="D24" s="10"/>
      <c r="E24" s="10">
        <f t="shared" si="0"/>
        <v>0</v>
      </c>
      <c r="F24" s="10"/>
      <c r="G24" s="16"/>
      <c r="H24" s="3"/>
      <c r="I24" s="3"/>
    </row>
    <row r="25" spans="1:16" x14ac:dyDescent="0.25">
      <c r="A25" s="9" t="s">
        <v>18</v>
      </c>
      <c r="B25" s="9">
        <v>257</v>
      </c>
      <c r="C25" s="9" t="s">
        <v>7</v>
      </c>
      <c r="D25" s="10"/>
      <c r="E25" s="10">
        <f t="shared" si="0"/>
        <v>0</v>
      </c>
      <c r="F25" s="10"/>
      <c r="G25" s="16"/>
      <c r="H25" s="3"/>
      <c r="I25" s="3"/>
    </row>
    <row r="26" spans="1:16" x14ac:dyDescent="0.25">
      <c r="A26" s="9" t="s">
        <v>19</v>
      </c>
      <c r="B26" s="9">
        <v>297</v>
      </c>
      <c r="C26" s="9" t="s">
        <v>7</v>
      </c>
      <c r="D26" s="10"/>
      <c r="E26" s="10">
        <f t="shared" si="0"/>
        <v>0</v>
      </c>
      <c r="F26" s="10"/>
      <c r="G26" s="16"/>
      <c r="H26" s="3"/>
      <c r="I26" s="3"/>
    </row>
    <row r="27" spans="1:16" x14ac:dyDescent="0.25">
      <c r="A27" s="9" t="s">
        <v>20</v>
      </c>
      <c r="B27" s="9">
        <v>296</v>
      </c>
      <c r="C27" s="9" t="s">
        <v>7</v>
      </c>
      <c r="D27" s="10"/>
      <c r="E27" s="10">
        <f t="shared" si="0"/>
        <v>0</v>
      </c>
      <c r="F27" s="10"/>
      <c r="G27" s="16"/>
      <c r="H27" s="3"/>
      <c r="I27" s="3"/>
    </row>
    <row r="28" spans="1:16" x14ac:dyDescent="0.25">
      <c r="A28" s="9" t="s">
        <v>21</v>
      </c>
      <c r="B28" s="9">
        <v>10</v>
      </c>
      <c r="C28" s="9" t="s">
        <v>22</v>
      </c>
      <c r="D28" s="10"/>
      <c r="E28" s="10"/>
      <c r="F28" s="10">
        <f>B28*D28</f>
        <v>0</v>
      </c>
      <c r="G28" s="16"/>
      <c r="H28" s="3"/>
      <c r="I28" s="3"/>
    </row>
    <row r="29" spans="1:16" x14ac:dyDescent="0.25">
      <c r="A29" s="9" t="s">
        <v>23</v>
      </c>
      <c r="B29" s="9">
        <v>10</v>
      </c>
      <c r="C29" s="9" t="s">
        <v>22</v>
      </c>
      <c r="D29" s="10"/>
      <c r="E29" s="10"/>
      <c r="F29" s="10">
        <f>B29*D29</f>
        <v>0</v>
      </c>
      <c r="G29" s="16"/>
      <c r="H29" s="3"/>
      <c r="I29" s="3"/>
    </row>
    <row r="30" spans="1:16" x14ac:dyDescent="0.25">
      <c r="A30" s="9" t="s">
        <v>51</v>
      </c>
      <c r="B30" s="9">
        <v>1</v>
      </c>
      <c r="C30" s="9" t="s">
        <v>22</v>
      </c>
      <c r="D30" s="11"/>
      <c r="E30" s="10"/>
      <c r="F30" s="9"/>
      <c r="G30" s="16">
        <f>B30*D30</f>
        <v>0</v>
      </c>
      <c r="H30" s="3"/>
      <c r="I30" s="3"/>
    </row>
    <row r="31" spans="1:16" x14ac:dyDescent="0.25">
      <c r="A31" s="9" t="s">
        <v>24</v>
      </c>
      <c r="B31" s="9">
        <v>43</v>
      </c>
      <c r="C31" s="9" t="s">
        <v>7</v>
      </c>
      <c r="D31" s="10"/>
      <c r="E31" s="10"/>
      <c r="F31" s="9"/>
      <c r="G31" s="16">
        <f t="shared" ref="G31:G49" si="1">B31*D31</f>
        <v>0</v>
      </c>
      <c r="H31" s="3"/>
      <c r="I31" s="3"/>
    </row>
    <row r="32" spans="1:16" x14ac:dyDescent="0.25">
      <c r="A32" s="9" t="s">
        <v>25</v>
      </c>
      <c r="B32" s="9">
        <v>5</v>
      </c>
      <c r="C32" s="9" t="s">
        <v>7</v>
      </c>
      <c r="D32" s="10"/>
      <c r="E32" s="10"/>
      <c r="F32" s="9"/>
      <c r="G32" s="16">
        <f t="shared" si="1"/>
        <v>0</v>
      </c>
      <c r="H32" s="3"/>
      <c r="I32" s="3"/>
    </row>
    <row r="33" spans="1:9" x14ac:dyDescent="0.25">
      <c r="A33" s="9" t="s">
        <v>26</v>
      </c>
      <c r="B33" s="9">
        <v>12</v>
      </c>
      <c r="C33" s="9" t="s">
        <v>7</v>
      </c>
      <c r="D33" s="10"/>
      <c r="E33" s="10"/>
      <c r="F33" s="9"/>
      <c r="G33" s="16">
        <f t="shared" si="1"/>
        <v>0</v>
      </c>
      <c r="H33" s="3"/>
      <c r="I33" s="3"/>
    </row>
    <row r="34" spans="1:9" x14ac:dyDescent="0.25">
      <c r="A34" s="9" t="s">
        <v>27</v>
      </c>
      <c r="B34" s="9">
        <v>45</v>
      </c>
      <c r="C34" s="9" t="s">
        <v>7</v>
      </c>
      <c r="D34" s="10"/>
      <c r="E34" s="10"/>
      <c r="F34" s="9"/>
      <c r="G34" s="16">
        <f t="shared" si="1"/>
        <v>0</v>
      </c>
      <c r="H34" s="3"/>
      <c r="I34" s="3"/>
    </row>
    <row r="35" spans="1:9" x14ac:dyDescent="0.25">
      <c r="A35" s="9" t="s">
        <v>28</v>
      </c>
      <c r="B35" s="9">
        <v>3</v>
      </c>
      <c r="C35" s="9" t="s">
        <v>7</v>
      </c>
      <c r="D35" s="10"/>
      <c r="E35" s="10"/>
      <c r="F35" s="9"/>
      <c r="G35" s="16">
        <f t="shared" si="1"/>
        <v>0</v>
      </c>
      <c r="H35" s="3"/>
      <c r="I35" s="3"/>
    </row>
    <row r="36" spans="1:9" x14ac:dyDescent="0.25">
      <c r="A36" s="9" t="s">
        <v>29</v>
      </c>
      <c r="B36" s="9">
        <v>2</v>
      </c>
      <c r="C36" s="9" t="s">
        <v>7</v>
      </c>
      <c r="D36" s="10"/>
      <c r="E36" s="10"/>
      <c r="F36" s="9"/>
      <c r="G36" s="16">
        <f t="shared" si="1"/>
        <v>0</v>
      </c>
      <c r="H36" s="3"/>
      <c r="I36" s="3"/>
    </row>
    <row r="37" spans="1:9" x14ac:dyDescent="0.25">
      <c r="A37" s="9" t="s">
        <v>30</v>
      </c>
      <c r="B37" s="9">
        <v>52</v>
      </c>
      <c r="C37" s="9" t="s">
        <v>7</v>
      </c>
      <c r="D37" s="10"/>
      <c r="E37" s="10"/>
      <c r="F37" s="9"/>
      <c r="G37" s="16">
        <f t="shared" si="1"/>
        <v>0</v>
      </c>
      <c r="H37" s="3"/>
      <c r="I37" s="3"/>
    </row>
    <row r="38" spans="1:9" x14ac:dyDescent="0.25">
      <c r="A38" s="9" t="s">
        <v>31</v>
      </c>
      <c r="B38" s="9">
        <v>3</v>
      </c>
      <c r="C38" s="9" t="s">
        <v>7</v>
      </c>
      <c r="D38" s="10"/>
      <c r="E38" s="10"/>
      <c r="F38" s="9"/>
      <c r="G38" s="16">
        <f t="shared" si="1"/>
        <v>0</v>
      </c>
      <c r="H38" s="3"/>
      <c r="I38" s="3"/>
    </row>
    <row r="39" spans="1:9" x14ac:dyDescent="0.25">
      <c r="A39" s="9" t="s">
        <v>32</v>
      </c>
      <c r="B39" s="9">
        <v>78</v>
      </c>
      <c r="C39" s="9" t="s">
        <v>7</v>
      </c>
      <c r="D39" s="10"/>
      <c r="E39" s="10"/>
      <c r="F39" s="9"/>
      <c r="G39" s="16">
        <f t="shared" si="1"/>
        <v>0</v>
      </c>
      <c r="H39" s="3"/>
      <c r="I39" s="3"/>
    </row>
    <row r="40" spans="1:9" x14ac:dyDescent="0.25">
      <c r="A40" s="9" t="s">
        <v>33</v>
      </c>
      <c r="B40" s="9">
        <v>10</v>
      </c>
      <c r="C40" s="9" t="s">
        <v>34</v>
      </c>
      <c r="D40" s="10"/>
      <c r="E40" s="10"/>
      <c r="F40" s="10"/>
      <c r="G40" s="16">
        <f t="shared" si="1"/>
        <v>0</v>
      </c>
      <c r="H40" s="3"/>
      <c r="I40" s="3"/>
    </row>
    <row r="41" spans="1:9" x14ac:dyDescent="0.25">
      <c r="A41" s="9" t="s">
        <v>35</v>
      </c>
      <c r="B41" s="9">
        <v>1</v>
      </c>
      <c r="C41" s="9" t="s">
        <v>22</v>
      </c>
      <c r="D41" s="10"/>
      <c r="E41" s="10"/>
      <c r="F41" s="10"/>
      <c r="G41" s="16">
        <f t="shared" si="1"/>
        <v>0</v>
      </c>
      <c r="H41" s="3"/>
      <c r="I41" s="3"/>
    </row>
    <row r="42" spans="1:9" x14ac:dyDescent="0.25">
      <c r="A42" s="9" t="s">
        <v>36</v>
      </c>
      <c r="B42" s="9">
        <v>1</v>
      </c>
      <c r="C42" s="12" t="s">
        <v>22</v>
      </c>
      <c r="D42" s="10"/>
      <c r="E42" s="10"/>
      <c r="F42" s="10"/>
      <c r="G42" s="16">
        <f t="shared" si="1"/>
        <v>0</v>
      </c>
      <c r="H42" s="3"/>
      <c r="I42" s="3"/>
    </row>
    <row r="43" spans="1:9" x14ac:dyDescent="0.25">
      <c r="A43" s="9" t="s">
        <v>37</v>
      </c>
      <c r="B43" s="9">
        <f>(SUM(B31:B39))+15</f>
        <v>258</v>
      </c>
      <c r="C43" s="9" t="s">
        <v>7</v>
      </c>
      <c r="D43" s="10"/>
      <c r="E43" s="10"/>
      <c r="F43" s="10"/>
      <c r="G43" s="16">
        <f t="shared" si="1"/>
        <v>0</v>
      </c>
      <c r="H43" s="3"/>
      <c r="I43" s="3"/>
    </row>
    <row r="44" spans="1:9" x14ac:dyDescent="0.25">
      <c r="A44" s="9" t="s">
        <v>38</v>
      </c>
      <c r="B44" s="9">
        <f>ROUND(B24/2,0)+(ROUND(0.2*B24/2,0))</f>
        <v>186</v>
      </c>
      <c r="C44" s="9" t="s">
        <v>39</v>
      </c>
      <c r="D44" s="10"/>
      <c r="E44" s="10">
        <f>B44*D44</f>
        <v>0</v>
      </c>
      <c r="F44" s="10"/>
      <c r="G44" s="16"/>
      <c r="H44" s="3"/>
      <c r="I44" s="3"/>
    </row>
    <row r="45" spans="1:9" x14ac:dyDescent="0.25">
      <c r="A45" s="9" t="s">
        <v>40</v>
      </c>
      <c r="B45" s="9">
        <f>ROUND(B44/5,0)</f>
        <v>37</v>
      </c>
      <c r="C45" s="9" t="s">
        <v>39</v>
      </c>
      <c r="D45" s="10"/>
      <c r="E45" s="10"/>
      <c r="F45" s="10"/>
      <c r="G45" s="16">
        <f t="shared" si="1"/>
        <v>0</v>
      </c>
      <c r="H45" s="3"/>
      <c r="I45" s="3"/>
    </row>
    <row r="46" spans="1:9" x14ac:dyDescent="0.25">
      <c r="A46" s="9" t="s">
        <v>41</v>
      </c>
      <c r="B46" s="9">
        <v>1</v>
      </c>
      <c r="C46" s="9" t="s">
        <v>22</v>
      </c>
      <c r="D46" s="10"/>
      <c r="E46" s="10"/>
      <c r="F46" s="10">
        <f>B46*D46</f>
        <v>0</v>
      </c>
      <c r="G46" s="16"/>
      <c r="H46" s="3"/>
      <c r="I46" s="3"/>
    </row>
    <row r="47" spans="1:9" x14ac:dyDescent="0.25">
      <c r="A47" s="9" t="s">
        <v>42</v>
      </c>
      <c r="B47" s="9">
        <v>1</v>
      </c>
      <c r="C47" s="9" t="s">
        <v>22</v>
      </c>
      <c r="D47" s="10"/>
      <c r="E47" s="10"/>
      <c r="F47" s="10">
        <f>B47*D47</f>
        <v>0</v>
      </c>
      <c r="G47" s="16"/>
      <c r="H47" s="3"/>
      <c r="I47" s="3"/>
    </row>
    <row r="48" spans="1:9" x14ac:dyDescent="0.25">
      <c r="A48" s="9" t="s">
        <v>43</v>
      </c>
      <c r="B48" s="9">
        <v>11</v>
      </c>
      <c r="C48" s="9" t="s">
        <v>7</v>
      </c>
      <c r="D48" s="10"/>
      <c r="E48" s="10">
        <f>B48*D48</f>
        <v>0</v>
      </c>
      <c r="F48" s="10"/>
      <c r="G48" s="16"/>
      <c r="H48" s="3"/>
      <c r="I48" s="3"/>
    </row>
    <row r="49" spans="1:9" x14ac:dyDescent="0.25">
      <c r="A49" s="9" t="s">
        <v>44</v>
      </c>
      <c r="B49" s="9">
        <v>1</v>
      </c>
      <c r="C49" s="9" t="s">
        <v>22</v>
      </c>
      <c r="D49" s="10"/>
      <c r="E49" s="10"/>
      <c r="F49" s="10"/>
      <c r="G49" s="16">
        <f t="shared" si="1"/>
        <v>0</v>
      </c>
      <c r="H49" s="3"/>
      <c r="I49" s="3"/>
    </row>
    <row r="50" spans="1:9" x14ac:dyDescent="0.25">
      <c r="A50" s="9" t="s">
        <v>45</v>
      </c>
      <c r="B50" s="9">
        <v>1</v>
      </c>
      <c r="C50" s="9" t="s">
        <v>22</v>
      </c>
      <c r="D50" s="10"/>
      <c r="E50" s="10"/>
      <c r="F50" s="10"/>
      <c r="G50" s="10">
        <f>B50*D50</f>
        <v>0</v>
      </c>
      <c r="H50" s="3"/>
      <c r="I50" s="3"/>
    </row>
    <row r="51" spans="1:9" x14ac:dyDescent="0.25">
      <c r="A51" s="9" t="s">
        <v>46</v>
      </c>
      <c r="B51" s="9">
        <v>1</v>
      </c>
      <c r="C51" s="9" t="s">
        <v>22</v>
      </c>
      <c r="D51" s="10"/>
      <c r="E51" s="10"/>
      <c r="F51" s="10"/>
      <c r="G51" s="10">
        <f>B51*D51</f>
        <v>0</v>
      </c>
      <c r="H51" s="3"/>
      <c r="I51" s="3"/>
    </row>
    <row r="52" spans="1:9" x14ac:dyDescent="0.25">
      <c r="A52" s="13"/>
      <c r="B52" s="13"/>
      <c r="C52" s="13"/>
      <c r="D52" s="13"/>
      <c r="E52" s="13"/>
      <c r="F52" s="13"/>
      <c r="G52" s="13"/>
      <c r="H52" s="3"/>
      <c r="I52" s="3"/>
    </row>
    <row r="53" spans="1:9" x14ac:dyDescent="0.25">
      <c r="A53" s="14" t="s">
        <v>47</v>
      </c>
      <c r="B53" s="15">
        <f>SUM(E53:G53)</f>
        <v>0</v>
      </c>
      <c r="C53" s="19" t="s">
        <v>59</v>
      </c>
      <c r="D53" s="13"/>
      <c r="E53" s="15">
        <f>SUM(E14:E51)</f>
        <v>0</v>
      </c>
      <c r="F53" s="15">
        <f>SUM(F14:F51)</f>
        <v>0</v>
      </c>
      <c r="G53" s="15">
        <f>SUM(G14:G51)</f>
        <v>0</v>
      </c>
      <c r="H53" s="3"/>
      <c r="I53" s="3"/>
    </row>
    <row r="54" spans="1:9" x14ac:dyDescent="0.25">
      <c r="A54" s="3"/>
      <c r="B54" s="3"/>
      <c r="C54" s="3"/>
      <c r="D54" s="3"/>
      <c r="E54" s="3"/>
      <c r="F54" s="3"/>
      <c r="G54" s="3"/>
      <c r="H54" s="3"/>
      <c r="I54" s="3"/>
    </row>
    <row r="55" spans="1:9" x14ac:dyDescent="0.25">
      <c r="A55" s="3"/>
      <c r="B55" s="3"/>
      <c r="C55" s="3"/>
      <c r="D55" s="3"/>
      <c r="E55" s="3"/>
      <c r="F55" s="3"/>
      <c r="G55" s="3"/>
      <c r="H55" s="3"/>
      <c r="I55" s="3"/>
    </row>
    <row r="56" spans="1:9" x14ac:dyDescent="0.25">
      <c r="A56" s="3"/>
      <c r="B56" s="3"/>
      <c r="C56" s="3"/>
      <c r="D56" s="3"/>
      <c r="E56" s="3"/>
      <c r="F56" s="3"/>
      <c r="G56" s="3"/>
      <c r="H56" s="3"/>
      <c r="I56" s="3"/>
    </row>
    <row r="57" spans="1:9" x14ac:dyDescent="0.25">
      <c r="A57" s="3"/>
      <c r="B57" s="3"/>
      <c r="C57" s="3"/>
      <c r="D57" s="3"/>
      <c r="E57" s="3"/>
      <c r="F57" s="3"/>
      <c r="G57" s="3"/>
      <c r="H57" s="3"/>
      <c r="I57" s="3"/>
    </row>
    <row r="58" spans="1:9" x14ac:dyDescent="0.25">
      <c r="A58" s="3"/>
      <c r="B58" s="3"/>
      <c r="C58" s="3"/>
      <c r="D58" s="3"/>
      <c r="E58" s="3"/>
      <c r="F58" s="3"/>
      <c r="G58" s="3"/>
      <c r="H58" s="3"/>
      <c r="I58" s="3"/>
    </row>
    <row r="59" spans="1:9" x14ac:dyDescent="0.25">
      <c r="A59" s="3"/>
      <c r="B59" s="3"/>
      <c r="C59" s="3"/>
      <c r="D59" s="3"/>
      <c r="E59" s="3"/>
      <c r="F59" s="3"/>
      <c r="G59" s="3"/>
      <c r="H59" s="3"/>
      <c r="I59" s="3"/>
    </row>
    <row r="60" spans="1:9" x14ac:dyDescent="0.25">
      <c r="A60" s="3"/>
      <c r="B60" s="3"/>
      <c r="C60" s="3"/>
      <c r="D60" s="3"/>
      <c r="E60" s="3"/>
      <c r="F60" s="3"/>
      <c r="G60" s="3"/>
      <c r="H60" s="3"/>
      <c r="I60" s="3"/>
    </row>
    <row r="61" spans="1:9" x14ac:dyDescent="0.25">
      <c r="A61" s="3"/>
      <c r="B61" s="3"/>
      <c r="C61" s="3"/>
      <c r="D61" s="3"/>
      <c r="E61" s="3"/>
      <c r="F61" s="3"/>
      <c r="G61" s="3"/>
      <c r="H61" s="3"/>
      <c r="I61" s="3"/>
    </row>
    <row r="62" spans="1:9" x14ac:dyDescent="0.25">
      <c r="A62" s="3"/>
      <c r="B62" s="3"/>
      <c r="C62" s="3"/>
      <c r="D62" s="3"/>
      <c r="E62" s="3"/>
      <c r="F62" s="3"/>
      <c r="G62" s="3"/>
      <c r="H62" s="3"/>
      <c r="I62" s="3"/>
    </row>
    <row r="63" spans="1:9" x14ac:dyDescent="0.25">
      <c r="A63" s="3"/>
      <c r="B63" s="3"/>
      <c r="C63" s="3"/>
      <c r="D63" s="3"/>
      <c r="E63" s="3"/>
      <c r="F63" s="3"/>
      <c r="G63" s="3"/>
      <c r="H63" s="3"/>
      <c r="I63" s="3"/>
    </row>
    <row r="64" spans="1:9" x14ac:dyDescent="0.25">
      <c r="A64" s="3"/>
      <c r="B64" s="3"/>
      <c r="C64" s="3"/>
      <c r="D64" s="3"/>
      <c r="E64" s="3"/>
      <c r="F64" s="3"/>
      <c r="G64" s="3"/>
      <c r="H64" s="3"/>
      <c r="I64" s="3"/>
    </row>
  </sheetData>
  <mergeCells count="14">
    <mergeCell ref="A8:G8"/>
    <mergeCell ref="A9:G9"/>
    <mergeCell ref="A11:A13"/>
    <mergeCell ref="B11:B13"/>
    <mergeCell ref="C11:C13"/>
    <mergeCell ref="D11:G11"/>
    <mergeCell ref="D12:D13"/>
    <mergeCell ref="E12:F12"/>
    <mergeCell ref="G12:G13"/>
    <mergeCell ref="A1:G1"/>
    <mergeCell ref="A3:G3"/>
    <mergeCell ref="A4:G4"/>
    <mergeCell ref="A5:G5"/>
    <mergeCell ref="A7:G7"/>
  </mergeCells>
  <pageMargins left="0.25" right="0.25" top="0.75" bottom="0.75" header="0.3" footer="0.3"/>
  <pageSetup paperSize="9" scale="98" fitToHeight="0" orientation="portrait" r:id="rId1"/>
  <headerFooter>
    <oddHeader>&amp;C&amp;"Calibri,Tučné"&amp;14POLOŽKOVÝ ROZPOČET - SLEPÝ&amp;R&amp;9Příloha č.2</oddHeader>
    <oddFooter>&amp;R&amp;9Stránka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2-Rozpocet</vt:lpstr>
      <vt:lpstr>'2-Rozpocet'!Oblast_tisku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Dostál Petr</cp:lastModifiedBy>
  <cp:lastPrinted>2019-03-27T06:05:50Z</cp:lastPrinted>
  <dcterms:created xsi:type="dcterms:W3CDTF">2019-03-01T10:31:09Z</dcterms:created>
  <dcterms:modified xsi:type="dcterms:W3CDTF">2019-03-27T08:24:04Z</dcterms:modified>
</cp:coreProperties>
</file>