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19395" windowHeight="10995"/>
  </bookViews>
  <sheets>
    <sheet name="Part 1 - valves and fittings" sheetId="1" r:id="rId1"/>
    <sheet name="Part2 - tubing" sheetId="2" r:id="rId2"/>
  </sheets>
  <calcPr calcId="145621"/>
</workbook>
</file>

<file path=xl/calcChain.xml><?xml version="1.0" encoding="utf-8"?>
<calcChain xmlns="http://schemas.openxmlformats.org/spreadsheetml/2006/main">
  <c r="E3" i="2" l="1"/>
  <c r="E4" i="2"/>
  <c r="E5" i="2"/>
  <c r="E7" i="2" s="1"/>
  <c r="E2" i="2"/>
  <c r="E85" i="1"/>
  <c r="E83" i="1"/>
  <c r="E77" i="1"/>
  <c r="E72" i="1"/>
  <c r="E65" i="1"/>
  <c r="E59" i="1"/>
  <c r="E37" i="1"/>
  <c r="E30" i="1"/>
  <c r="E26" i="1"/>
  <c r="E17" i="1"/>
  <c r="E79" i="1"/>
  <c r="E5" i="1"/>
  <c r="E6" i="1"/>
  <c r="E7" i="1"/>
  <c r="E8" i="1"/>
  <c r="E9" i="1"/>
  <c r="E10" i="1"/>
  <c r="E11" i="1"/>
  <c r="E12" i="1"/>
  <c r="E15" i="1"/>
  <c r="E16" i="1"/>
  <c r="E19" i="1"/>
  <c r="E20" i="1"/>
  <c r="E21" i="1"/>
  <c r="E22" i="1"/>
  <c r="E23" i="1"/>
  <c r="E24" i="1"/>
  <c r="E25" i="1"/>
  <c r="E28" i="1"/>
  <c r="E29" i="1"/>
  <c r="E33" i="1"/>
  <c r="E34" i="1"/>
  <c r="E35" i="1"/>
  <c r="E36" i="1"/>
  <c r="E39" i="1"/>
  <c r="E40" i="1"/>
  <c r="E41" i="1"/>
  <c r="E42" i="1"/>
  <c r="E43" i="1"/>
  <c r="E44" i="1"/>
  <c r="E45" i="1"/>
  <c r="E46" i="1"/>
  <c r="E47" i="1"/>
  <c r="E48" i="1"/>
  <c r="E49" i="1"/>
  <c r="E50" i="1"/>
  <c r="E51" i="1"/>
  <c r="E52" i="1"/>
  <c r="E53" i="1"/>
  <c r="E54" i="1"/>
  <c r="E55" i="1"/>
  <c r="E56" i="1"/>
  <c r="E57" i="1"/>
  <c r="E58" i="1"/>
  <c r="E61" i="1"/>
  <c r="E62" i="1"/>
  <c r="E63" i="1"/>
  <c r="E64" i="1"/>
  <c r="E67" i="1"/>
  <c r="E68" i="1"/>
  <c r="E69" i="1"/>
  <c r="E70" i="1"/>
  <c r="E71" i="1"/>
  <c r="E74" i="1"/>
  <c r="E75" i="1"/>
  <c r="E76" i="1"/>
  <c r="E80" i="1"/>
  <c r="E81" i="1"/>
  <c r="E82" i="1"/>
  <c r="E4" i="1"/>
  <c r="E13" i="1" l="1"/>
</calcChain>
</file>

<file path=xl/sharedStrings.xml><?xml version="1.0" encoding="utf-8"?>
<sst xmlns="http://schemas.openxmlformats.org/spreadsheetml/2006/main" count="91" uniqueCount="88">
  <si>
    <t>Description</t>
  </si>
  <si>
    <t>Stainless Steel Connectors tube fitting</t>
  </si>
  <si>
    <t>Male Connector, 1/4" tube OD Slok to  1/4" Male ISO parallel Thread, Straight shoulder</t>
  </si>
  <si>
    <t>Male Connector, 1/2" tube OD Slok to 1/2" Male ISO parallel Thread, Straight shoulder</t>
  </si>
  <si>
    <t>Male Connector, 1/2" Tube OD Slok to 3/8" Male ISO Parallel Thread, Straight Shoulder</t>
  </si>
  <si>
    <t>Female Connector, 1/2" Tube OD Slok to 1/2" Female ISO Tapered Thread</t>
  </si>
  <si>
    <t>Male Connector, 3/8" Tube OD Slok to 1/4" Male ISO Tapered Thread</t>
  </si>
  <si>
    <t>Male Connector, 3/8" Tube OD Slok to 3/8" Male ISO Parallel Thread, Straight Shoulder</t>
  </si>
  <si>
    <t>Stainless Steel Gasket for 1/4 in. ISO Parallel Thread (RS) Fitting, Fluorocarbon FKM Inner Ring</t>
  </si>
  <si>
    <t>Stainless Steel Gasket for 3/8 in. ISO Parallel Thread (RS) Fitting, Fluorocarbon FKM Inner Ring</t>
  </si>
  <si>
    <t>Stainless Steel Gasket for 1/2 in. ISO Parallel Thread (RS) Fitting, Fluorocarbon FKM Inner Ring</t>
  </si>
  <si>
    <t>Flexible hoses</t>
  </si>
  <si>
    <t>PTFE-Lined, Stainless Steel Braided Hose Assembly, with 3/8" Stainless Steel Slok Tube Adapters,  22" length*</t>
  </si>
  <si>
    <t>PTFE-Lined, Stainless Steel Braided Hose Assembly, with 1/2" Stainless Steel Slok Tube Adapters, 22" Length*</t>
  </si>
  <si>
    <t>Stainless Steel Valves</t>
  </si>
  <si>
    <t>Needle Vave, Regulating Stem, 3/8" Slok, Black Handle</t>
  </si>
  <si>
    <t>Needle Vave, Regulating Stem, 1/2" Slok, Black Handle</t>
  </si>
  <si>
    <t>Ball Valve, 3/8" Slok, Black Handle</t>
  </si>
  <si>
    <t>Ball Valve, 1/2" Slok, Black Handle</t>
  </si>
  <si>
    <t>Stainless Steel Poppet Check Valve, Fixed Pressure, 1/2 in. Slok Tube Fitting, 1/3 psig (0.03 bar)</t>
  </si>
  <si>
    <t xml:space="preserve">Stainless Steel Poppet Check Valve, Fixed Pressure, 1" tube Slok Fitting, 1/3 psig (0.03 bar) cracking pressure </t>
  </si>
  <si>
    <t>Stainless Steel 3-Piece 60 Series Ball Valve, Reinforced PTFE Seats, 1 in. Swagelok Tube Fitting</t>
  </si>
  <si>
    <t>SGauges</t>
  </si>
  <si>
    <t xml:space="preserve">Miniture Pressure Gauge 50-70 mm diameter, main scale in bar, secondary scale in psi, range -1 +3 Bar, 1/4" Slok Center-Back Mount </t>
  </si>
  <si>
    <t xml:space="preserve">Miniture Pressure Gauge50-70 mm diameter, main scale in bar, secondary scale in psi, range 0-10 Bar, 1/4" Slok Center-Back Mount </t>
  </si>
  <si>
    <t>Stainless Steel Adaptors</t>
  </si>
  <si>
    <t>Tube Adapter 1/4" Slok to 1/4" female ISO parallel thread</t>
  </si>
  <si>
    <t>Tube Adapter 1/4" Slok to 1/4" male ISO parallel thread</t>
  </si>
  <si>
    <t>Tube Adapter 3/8" Slok to 3/8" female ISO parallel thread</t>
  </si>
  <si>
    <t>Tube Adapter 3/8" Slok to 3/8" male ISO parallel thread</t>
  </si>
  <si>
    <t>Stainless Steel Unions</t>
  </si>
  <si>
    <t>Tee Union 1/4" Slok (Tube Fitting)</t>
  </si>
  <si>
    <t>Cross Union 1/4" Slok (Tube Fitting)</t>
  </si>
  <si>
    <t xml:space="preserve">Union , Slok 1/4" Tube OD </t>
  </si>
  <si>
    <t>Elbow, Slok 1/4" Tube OD</t>
  </si>
  <si>
    <t>Straight bulkhead union, Slok 1/4" Tube OD</t>
  </si>
  <si>
    <t>Tee Union 3/8" Slok (Tube Fitting)</t>
  </si>
  <si>
    <t>Straight bulkhead union, Slok 3/8" Tube OD</t>
  </si>
  <si>
    <t>Union,  Slok 3/8" Tube OD</t>
  </si>
  <si>
    <t>Elbow, Slok 3/8" Tube OD</t>
  </si>
  <si>
    <t>Elbow, 3/8" Slok - 3/8" tube adaptor</t>
  </si>
  <si>
    <t>Reducing Tee Union, 2x 1/2" Slok - 3/8" Slok</t>
  </si>
  <si>
    <t>Union, Slok  for  1/2'' Tube OD</t>
  </si>
  <si>
    <t>Elbow,  Slok 1/2" Tube OD</t>
  </si>
  <si>
    <t>Tee Union 1/2" Slok (Tube Fitting)</t>
  </si>
  <si>
    <t>Reducer, 1" TA - 1/2" Slok</t>
  </si>
  <si>
    <t>Union, Slok 1" Tube OD</t>
  </si>
  <si>
    <t>Tee Union 1" Slok (Tube Fitting)</t>
  </si>
  <si>
    <t>Union Elbow, 1 in. Tube OD</t>
  </si>
  <si>
    <t>Reducing Tee Union 2x 1" Slok - 3/8" Slok (Tube Fitting)</t>
  </si>
  <si>
    <t>Reducing Union, 1 in. x 1/2 in. Tube OD</t>
  </si>
  <si>
    <t>Stainless Steel Port connectors</t>
  </si>
  <si>
    <t>Port Connector 1/4"</t>
  </si>
  <si>
    <t xml:space="preserve">Port Connector 3/8" </t>
  </si>
  <si>
    <t xml:space="preserve">Port Connector 1/2" </t>
  </si>
  <si>
    <t>Port Connector 1"</t>
  </si>
  <si>
    <t>Stainless Steel Plugs</t>
  </si>
  <si>
    <t>Plug 1/4" Slok (Tube Fitting)</t>
  </si>
  <si>
    <t>Plug 3/8" Slok (Tube Fitting)</t>
  </si>
  <si>
    <t>Plug 1/2" Slok (Tube Fitting)</t>
  </si>
  <si>
    <t>Plug 1/2" Slok - with Lanyard (Tube Fitting)</t>
  </si>
  <si>
    <t>Plug 1" Slok (Tube Fitting)</t>
  </si>
  <si>
    <t>Tools</t>
  </si>
  <si>
    <t>Hand Tube Bender for 1/4" Tube OD, Bend Radius less than 0.6"</t>
  </si>
  <si>
    <t>Hand Tube Bender for 3/8" Tube OD, Bend Radius less than 1"</t>
  </si>
  <si>
    <t>Tube Cutter For Tubes 6-35 mm</t>
  </si>
  <si>
    <t>Services</t>
  </si>
  <si>
    <t xml:space="preserve">Safety and installation training for 8 ELI technicians , which must include practical onsite  training in proper tube selection, cuting and deburring and proper use of supplied compression fitting assemlies, as wel as correct tube bending and use of bending tools and cover safety aspects of the compressed air and water installations, minimum duration 1 day </t>
  </si>
  <si>
    <t>Rental of Bench top Tube bender for tube OD 1/2" and OD 1" (price per day)</t>
  </si>
  <si>
    <t>Rental of hydrolic swaging units for tube OD 1" (price per day)</t>
  </si>
  <si>
    <t>Enginnering support, technical consultancy on compressed air low conductivity water systems (price per hour)</t>
  </si>
  <si>
    <t>Required Quantity</t>
  </si>
  <si>
    <t>General requirements:</t>
  </si>
  <si>
    <t>Connections marked as Slok mean stainless steel compression fitting like Swagelock or equivalent</t>
  </si>
  <si>
    <t>All parts (except Tools) must be manufactured from stainless steel</t>
  </si>
  <si>
    <t xml:space="preserve">All parts (except Tools) must be supplied with free downlodable 3D CAD models in STEP format or formant compatible with Autodesk Inventor. </t>
  </si>
  <si>
    <t xml:space="preserve">* Length of ofered flexible hoses can differ by up to +/- 20% from specified  </t>
  </si>
  <si>
    <t>Maximum delivery time (working days)</t>
  </si>
  <si>
    <t>Stainless steel seamless Tubing  1/4" x 0.035" (6m length tubes) - price per meter</t>
  </si>
  <si>
    <t xml:space="preserve">Stainless steel seamless Tubing  3/8" x 0.049" (6m length tubes) - price per meter </t>
  </si>
  <si>
    <t xml:space="preserve">Stainless steel seamless Tubing 1/2" x 0.049" (6m length tubes) - price per meter </t>
  </si>
  <si>
    <t>Stainless steel seamless Tubing 1" x 0.083" (6m length tubes) - price per meter</t>
  </si>
  <si>
    <t>unit price CZK</t>
  </si>
  <si>
    <t>total price v CZK</t>
  </si>
  <si>
    <t>Celkova cena v CZK</t>
  </si>
  <si>
    <t xml:space="preserve"> CZK</t>
  </si>
  <si>
    <t>total price CZK</t>
  </si>
  <si>
    <t>Celková cena/ total price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</si>
</sst>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charset val="238"/>
      <scheme val="minor"/>
    </font>
    <font>
      <b/>
      <sz val="11"/>
      <color theme="1"/>
      <name val="Calibri"/>
      <family val="2"/>
      <scheme val="minor"/>
    </font>
    <font>
      <sz val="11"/>
      <color theme="1"/>
      <name val="Calibri"/>
      <family val="2"/>
      <charset val="238"/>
      <scheme val="minor"/>
    </font>
    <font>
      <sz val="11"/>
      <name val="Calibri"/>
      <family val="2"/>
      <charset val="238"/>
      <scheme val="minor"/>
    </font>
    <font>
      <b/>
      <sz val="11"/>
      <color rgb="FFFF0000"/>
      <name val="Calibri"/>
      <family val="2"/>
      <scheme val="minor"/>
    </font>
    <font>
      <b/>
      <sz val="14"/>
      <color theme="1"/>
      <name val="Calibri"/>
      <family val="2"/>
      <scheme val="minor"/>
    </font>
  </fonts>
  <fills count="6">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3" fillId="0" borderId="0"/>
    <xf numFmtId="9" fontId="3" fillId="0" borderId="0" applyFont="0" applyFill="0" applyBorder="0" applyAlignment="0" applyProtection="0"/>
  </cellStyleXfs>
  <cellXfs count="35">
    <xf numFmtId="0" fontId="0" fillId="0" borderId="0" xfId="0"/>
    <xf numFmtId="0" fontId="3" fillId="0" borderId="1" xfId="1" applyFill="1" applyBorder="1" applyAlignment="1">
      <alignment horizontal="left" vertical="center"/>
    </xf>
    <xf numFmtId="0" fontId="3" fillId="0" borderId="1" xfId="1" applyBorder="1" applyAlignment="1">
      <alignment horizontal="left" vertical="center"/>
    </xf>
    <xf numFmtId="0" fontId="2" fillId="2" borderId="1" xfId="0" applyFont="1" applyFill="1" applyBorder="1"/>
    <xf numFmtId="0" fontId="4" fillId="0" borderId="1" xfId="1" applyFont="1" applyFill="1" applyBorder="1" applyAlignment="1">
      <alignment horizontal="left" vertical="center"/>
    </xf>
    <xf numFmtId="0" fontId="3" fillId="3" borderId="0" xfId="1" applyFill="1" applyAlignment="1">
      <alignment horizontal="left" vertical="center"/>
    </xf>
    <xf numFmtId="0" fontId="0" fillId="3" borderId="0" xfId="0" applyFill="1" applyAlignment="1">
      <alignment horizontal="left" vertical="center"/>
    </xf>
    <xf numFmtId="0" fontId="0" fillId="0" borderId="0" xfId="0" applyAlignment="1">
      <alignment horizontal="left" vertical="center" wrapText="1"/>
    </xf>
    <xf numFmtId="0" fontId="5" fillId="0" borderId="1" xfId="1" applyFont="1" applyFill="1" applyBorder="1" applyAlignment="1">
      <alignment horizontal="left" vertical="center"/>
    </xf>
    <xf numFmtId="0" fontId="3" fillId="0" borderId="1" xfId="1" applyFill="1" applyBorder="1" applyAlignment="1">
      <alignment horizontal="left" vertical="center" wrapText="1"/>
    </xf>
    <xf numFmtId="0" fontId="0" fillId="0" borderId="0" xfId="0" applyAlignment="1">
      <alignment horizontal="center"/>
    </xf>
    <xf numFmtId="0" fontId="0" fillId="2" borderId="1" xfId="0" applyFill="1" applyBorder="1" applyAlignment="1">
      <alignment horizontal="center"/>
    </xf>
    <xf numFmtId="0" fontId="3" fillId="0" borderId="1" xfId="1" applyFill="1" applyBorder="1" applyAlignment="1">
      <alignment horizontal="center" vertical="center"/>
    </xf>
    <xf numFmtId="0" fontId="0" fillId="0" borderId="0" xfId="0" applyAlignment="1">
      <alignment horizontal="center" vertical="center"/>
    </xf>
    <xf numFmtId="0" fontId="3" fillId="0" borderId="1" xfId="1" applyBorder="1" applyAlignment="1">
      <alignment horizontal="center" vertical="center"/>
    </xf>
    <xf numFmtId="0" fontId="3" fillId="3" borderId="0" xfId="1" applyFill="1" applyAlignment="1">
      <alignment horizontal="center" vertical="center"/>
    </xf>
    <xf numFmtId="0" fontId="6" fillId="0" borderId="0" xfId="0" applyFont="1" applyAlignment="1">
      <alignment horizontal="left"/>
    </xf>
    <xf numFmtId="0" fontId="0" fillId="0" borderId="0" xfId="0" applyAlignment="1">
      <alignment horizontal="left"/>
    </xf>
    <xf numFmtId="0" fontId="0" fillId="0" borderId="0" xfId="0"/>
    <xf numFmtId="0" fontId="3" fillId="0" borderId="1" xfId="1" applyFill="1" applyBorder="1" applyAlignment="1">
      <alignment horizontal="left" vertical="center"/>
    </xf>
    <xf numFmtId="0" fontId="0" fillId="4" borderId="1" xfId="0" applyFill="1" applyBorder="1"/>
    <xf numFmtId="0" fontId="0" fillId="4" borderId="1" xfId="0" applyFill="1" applyBorder="1" applyAlignment="1">
      <alignment horizontal="center"/>
    </xf>
    <xf numFmtId="0" fontId="0" fillId="4" borderId="1" xfId="0" applyFill="1" applyBorder="1" applyAlignment="1">
      <alignment horizontal="center" wrapText="1"/>
    </xf>
    <xf numFmtId="0" fontId="1" fillId="0" borderId="1" xfId="1" applyFont="1" applyFill="1" applyBorder="1" applyAlignment="1">
      <alignment horizontal="center" vertical="center"/>
    </xf>
    <xf numFmtId="0" fontId="0" fillId="4" borderId="2" xfId="0" applyFill="1" applyBorder="1" applyAlignment="1">
      <alignment horizontal="center" wrapText="1"/>
    </xf>
    <xf numFmtId="0" fontId="0" fillId="2" borderId="2" xfId="0" applyFill="1" applyBorder="1" applyAlignment="1">
      <alignment horizontal="center"/>
    </xf>
    <xf numFmtId="0" fontId="0" fillId="0" borderId="2" xfId="0" applyBorder="1" applyAlignment="1">
      <alignment horizontal="center"/>
    </xf>
    <xf numFmtId="0" fontId="0" fillId="0" borderId="2" xfId="0" applyBorder="1" applyAlignment="1">
      <alignment horizontal="center" vertical="center"/>
    </xf>
    <xf numFmtId="0" fontId="0" fillId="0" borderId="1" xfId="0" applyBorder="1"/>
    <xf numFmtId="2" fontId="0" fillId="0" borderId="1" xfId="0" applyNumberFormat="1" applyBorder="1"/>
    <xf numFmtId="0" fontId="0" fillId="0" borderId="0" xfId="0" applyBorder="1"/>
    <xf numFmtId="0" fontId="1" fillId="5" borderId="0" xfId="1" applyFont="1" applyFill="1" applyBorder="1" applyAlignment="1">
      <alignment horizontal="left" vertical="center"/>
    </xf>
    <xf numFmtId="0" fontId="0" fillId="5" borderId="0" xfId="0" applyFill="1"/>
    <xf numFmtId="0" fontId="3" fillId="5" borderId="0" xfId="1" applyFill="1" applyBorder="1" applyAlignment="1">
      <alignment horizontal="left" vertical="center"/>
    </xf>
    <xf numFmtId="2" fontId="0" fillId="5" borderId="1" xfId="0" applyNumberFormat="1" applyFill="1" applyBorder="1"/>
  </cellXfs>
  <cellStyles count="3">
    <cellStyle name="Normal 2" xfId="1"/>
    <cellStyle name="Normální" xfId="0" builtinId="0"/>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3"/>
  <sheetViews>
    <sheetView tabSelected="1" topLeftCell="A82" workbookViewId="0">
      <selection activeCell="A85" sqref="A85"/>
    </sheetView>
  </sheetViews>
  <sheetFormatPr defaultRowHeight="15" x14ac:dyDescent="0.25"/>
  <cols>
    <col min="1" max="1" width="108.42578125" customWidth="1"/>
    <col min="2" max="2" width="17.42578125" style="10" customWidth="1"/>
    <col min="3" max="3" width="20.140625" style="10" customWidth="1"/>
    <col min="4" max="4" width="9" style="28"/>
    <col min="5" max="5" width="10.5703125" style="28" bestFit="1" customWidth="1"/>
  </cols>
  <sheetData>
    <row r="1" spans="1:5" ht="30" x14ac:dyDescent="0.25">
      <c r="A1" s="20" t="s">
        <v>0</v>
      </c>
      <c r="B1" s="21" t="s">
        <v>71</v>
      </c>
      <c r="C1" s="24" t="s">
        <v>77</v>
      </c>
      <c r="D1" s="22" t="s">
        <v>85</v>
      </c>
      <c r="E1" s="22" t="s">
        <v>86</v>
      </c>
    </row>
    <row r="3" spans="1:5" x14ac:dyDescent="0.25">
      <c r="A3" s="3" t="s">
        <v>1</v>
      </c>
      <c r="B3" s="11"/>
      <c r="C3" s="25"/>
      <c r="D3" s="11"/>
      <c r="E3" s="11"/>
    </row>
    <row r="4" spans="1:5" x14ac:dyDescent="0.25">
      <c r="A4" s="2" t="s">
        <v>2</v>
      </c>
      <c r="B4" s="12">
        <v>10</v>
      </c>
      <c r="C4" s="26">
        <v>10</v>
      </c>
      <c r="E4" s="29">
        <f>B4*D4</f>
        <v>0</v>
      </c>
    </row>
    <row r="5" spans="1:5" x14ac:dyDescent="0.25">
      <c r="A5" s="2" t="s">
        <v>3</v>
      </c>
      <c r="B5" s="12">
        <v>12</v>
      </c>
      <c r="C5" s="26">
        <v>10</v>
      </c>
      <c r="E5" s="29">
        <f t="shared" ref="E5:E68" si="0">B5*D5</f>
        <v>0</v>
      </c>
    </row>
    <row r="6" spans="1:5" x14ac:dyDescent="0.25">
      <c r="A6" s="2" t="s">
        <v>4</v>
      </c>
      <c r="B6" s="12">
        <v>12</v>
      </c>
      <c r="C6" s="26">
        <v>10</v>
      </c>
      <c r="E6" s="29">
        <f t="shared" si="0"/>
        <v>0</v>
      </c>
    </row>
    <row r="7" spans="1:5" x14ac:dyDescent="0.25">
      <c r="A7" s="2" t="s">
        <v>5</v>
      </c>
      <c r="B7" s="12">
        <v>12</v>
      </c>
      <c r="C7" s="26">
        <v>10</v>
      </c>
      <c r="E7" s="29">
        <f t="shared" si="0"/>
        <v>0</v>
      </c>
    </row>
    <row r="8" spans="1:5" x14ac:dyDescent="0.25">
      <c r="A8" s="1" t="s">
        <v>6</v>
      </c>
      <c r="B8" s="12">
        <v>20</v>
      </c>
      <c r="C8" s="26">
        <v>10</v>
      </c>
      <c r="E8" s="29">
        <f t="shared" si="0"/>
        <v>0</v>
      </c>
    </row>
    <row r="9" spans="1:5" x14ac:dyDescent="0.25">
      <c r="A9" s="2" t="s">
        <v>7</v>
      </c>
      <c r="B9" s="12">
        <v>8</v>
      </c>
      <c r="C9" s="26">
        <v>10</v>
      </c>
      <c r="E9" s="29">
        <f t="shared" si="0"/>
        <v>0</v>
      </c>
    </row>
    <row r="10" spans="1:5" x14ac:dyDescent="0.25">
      <c r="A10" s="2" t="s">
        <v>8</v>
      </c>
      <c r="B10" s="12">
        <v>40</v>
      </c>
      <c r="C10" s="26">
        <v>10</v>
      </c>
      <c r="E10" s="29">
        <f t="shared" si="0"/>
        <v>0</v>
      </c>
    </row>
    <row r="11" spans="1:5" x14ac:dyDescent="0.25">
      <c r="A11" s="2" t="s">
        <v>9</v>
      </c>
      <c r="B11" s="12">
        <v>40</v>
      </c>
      <c r="C11" s="26">
        <v>10</v>
      </c>
      <c r="E11" s="29">
        <f t="shared" si="0"/>
        <v>0</v>
      </c>
    </row>
    <row r="12" spans="1:5" x14ac:dyDescent="0.25">
      <c r="A12" s="2" t="s">
        <v>10</v>
      </c>
      <c r="B12" s="12">
        <v>40</v>
      </c>
      <c r="C12" s="26">
        <v>10</v>
      </c>
      <c r="E12" s="29">
        <f t="shared" si="0"/>
        <v>0</v>
      </c>
    </row>
    <row r="13" spans="1:5" x14ac:dyDescent="0.25">
      <c r="A13" s="2"/>
      <c r="B13" s="13"/>
      <c r="C13" s="26"/>
      <c r="E13" s="29">
        <f>SUM(E4:E12)</f>
        <v>0</v>
      </c>
    </row>
    <row r="14" spans="1:5" x14ac:dyDescent="0.25">
      <c r="A14" s="3" t="s">
        <v>11</v>
      </c>
      <c r="B14" s="11"/>
      <c r="C14" s="25"/>
      <c r="D14" s="25"/>
      <c r="E14" s="25"/>
    </row>
    <row r="15" spans="1:5" x14ac:dyDescent="0.25">
      <c r="A15" s="1" t="s">
        <v>12</v>
      </c>
      <c r="B15" s="12">
        <v>30</v>
      </c>
      <c r="C15" s="26">
        <v>10</v>
      </c>
      <c r="E15" s="28">
        <f t="shared" si="0"/>
        <v>0</v>
      </c>
    </row>
    <row r="16" spans="1:5" x14ac:dyDescent="0.25">
      <c r="A16" s="1" t="s">
        <v>13</v>
      </c>
      <c r="B16" s="12">
        <v>10</v>
      </c>
      <c r="C16" s="26">
        <v>10</v>
      </c>
      <c r="E16" s="28">
        <f t="shared" si="0"/>
        <v>0</v>
      </c>
    </row>
    <row r="17" spans="1:5" x14ac:dyDescent="0.25">
      <c r="A17" s="8"/>
      <c r="B17" s="12"/>
      <c r="C17" s="26"/>
      <c r="E17" s="28">
        <f>SUM(E15:E16)</f>
        <v>0</v>
      </c>
    </row>
    <row r="18" spans="1:5" x14ac:dyDescent="0.25">
      <c r="A18" s="3" t="s">
        <v>14</v>
      </c>
      <c r="B18" s="11"/>
      <c r="C18" s="25"/>
      <c r="D18" s="25"/>
      <c r="E18" s="25"/>
    </row>
    <row r="19" spans="1:5" x14ac:dyDescent="0.25">
      <c r="A19" s="2" t="s">
        <v>15</v>
      </c>
      <c r="B19" s="14">
        <v>30</v>
      </c>
      <c r="C19" s="26">
        <v>10</v>
      </c>
      <c r="E19" s="28">
        <f t="shared" si="0"/>
        <v>0</v>
      </c>
    </row>
    <row r="20" spans="1:5" x14ac:dyDescent="0.25">
      <c r="A20" s="6" t="s">
        <v>16</v>
      </c>
      <c r="B20" s="13">
        <v>20</v>
      </c>
      <c r="C20" s="26">
        <v>10</v>
      </c>
      <c r="E20" s="28">
        <f t="shared" si="0"/>
        <v>0</v>
      </c>
    </row>
    <row r="21" spans="1:5" x14ac:dyDescent="0.25">
      <c r="A21" s="2" t="s">
        <v>17</v>
      </c>
      <c r="B21" s="14">
        <v>30</v>
      </c>
      <c r="C21" s="26">
        <v>10</v>
      </c>
      <c r="E21" s="28">
        <f t="shared" si="0"/>
        <v>0</v>
      </c>
    </row>
    <row r="22" spans="1:5" x14ac:dyDescent="0.25">
      <c r="A22" s="2" t="s">
        <v>18</v>
      </c>
      <c r="B22" s="14">
        <v>20</v>
      </c>
      <c r="C22" s="26">
        <v>10</v>
      </c>
      <c r="E22" s="28">
        <f t="shared" si="0"/>
        <v>0</v>
      </c>
    </row>
    <row r="23" spans="1:5" x14ac:dyDescent="0.25">
      <c r="A23" s="7" t="s">
        <v>19</v>
      </c>
      <c r="B23" s="14">
        <v>8</v>
      </c>
      <c r="C23" s="26">
        <v>15</v>
      </c>
      <c r="E23" s="28">
        <f t="shared" si="0"/>
        <v>0</v>
      </c>
    </row>
    <row r="24" spans="1:5" x14ac:dyDescent="0.25">
      <c r="A24" s="2" t="s">
        <v>20</v>
      </c>
      <c r="B24" s="14">
        <v>8</v>
      </c>
      <c r="C24" s="26">
        <v>15</v>
      </c>
      <c r="E24" s="28">
        <f t="shared" si="0"/>
        <v>0</v>
      </c>
    </row>
    <row r="25" spans="1:5" x14ac:dyDescent="0.25">
      <c r="A25" s="7" t="s">
        <v>21</v>
      </c>
      <c r="B25" s="14">
        <v>4</v>
      </c>
      <c r="C25" s="26">
        <v>15</v>
      </c>
      <c r="E25" s="28">
        <f t="shared" si="0"/>
        <v>0</v>
      </c>
    </row>
    <row r="26" spans="1:5" x14ac:dyDescent="0.25">
      <c r="A26" s="2"/>
      <c r="B26" s="14"/>
      <c r="C26" s="26"/>
      <c r="E26" s="28">
        <f>SUM(E19:E25)</f>
        <v>0</v>
      </c>
    </row>
    <row r="27" spans="1:5" x14ac:dyDescent="0.25">
      <c r="A27" s="3" t="s">
        <v>22</v>
      </c>
      <c r="B27" s="11"/>
      <c r="C27" s="25"/>
      <c r="D27" s="25"/>
      <c r="E27" s="25"/>
    </row>
    <row r="28" spans="1:5" x14ac:dyDescent="0.25">
      <c r="A28" s="4" t="s">
        <v>23</v>
      </c>
      <c r="B28" s="12">
        <v>5</v>
      </c>
      <c r="C28" s="26">
        <v>20</v>
      </c>
      <c r="E28" s="28">
        <f t="shared" si="0"/>
        <v>0</v>
      </c>
    </row>
    <row r="29" spans="1:5" x14ac:dyDescent="0.25">
      <c r="A29" s="4" t="s">
        <v>24</v>
      </c>
      <c r="B29" s="12">
        <v>10</v>
      </c>
      <c r="C29" s="26">
        <v>20</v>
      </c>
      <c r="E29" s="28">
        <f t="shared" si="0"/>
        <v>0</v>
      </c>
    </row>
    <row r="30" spans="1:5" x14ac:dyDescent="0.25">
      <c r="A30" s="1"/>
      <c r="B30" s="12"/>
      <c r="C30" s="26"/>
      <c r="E30" s="28">
        <f>SUM(E28:E29)</f>
        <v>0</v>
      </c>
    </row>
    <row r="31" spans="1:5" x14ac:dyDescent="0.25">
      <c r="A31" s="3" t="s">
        <v>25</v>
      </c>
      <c r="B31" s="11"/>
      <c r="C31" s="25"/>
      <c r="D31" s="25"/>
      <c r="E31" s="25"/>
    </row>
    <row r="33" spans="1:5" x14ac:dyDescent="0.25">
      <c r="A33" s="1" t="s">
        <v>26</v>
      </c>
      <c r="B33" s="12">
        <v>10</v>
      </c>
      <c r="C33" s="26">
        <v>10</v>
      </c>
      <c r="E33" s="28">
        <f t="shared" si="0"/>
        <v>0</v>
      </c>
    </row>
    <row r="34" spans="1:5" x14ac:dyDescent="0.25">
      <c r="A34" s="1" t="s">
        <v>27</v>
      </c>
      <c r="B34" s="12">
        <v>10</v>
      </c>
      <c r="C34" s="26">
        <v>10</v>
      </c>
      <c r="E34" s="28">
        <f t="shared" si="0"/>
        <v>0</v>
      </c>
    </row>
    <row r="35" spans="1:5" x14ac:dyDescent="0.25">
      <c r="A35" s="1" t="s">
        <v>28</v>
      </c>
      <c r="B35" s="12">
        <v>10</v>
      </c>
      <c r="C35" s="26">
        <v>10</v>
      </c>
      <c r="E35" s="28">
        <f t="shared" si="0"/>
        <v>0</v>
      </c>
    </row>
    <row r="36" spans="1:5" x14ac:dyDescent="0.25">
      <c r="A36" s="1" t="s">
        <v>29</v>
      </c>
      <c r="B36" s="12">
        <v>10</v>
      </c>
      <c r="C36" s="26">
        <v>10</v>
      </c>
      <c r="E36" s="28">
        <f t="shared" si="0"/>
        <v>0</v>
      </c>
    </row>
    <row r="37" spans="1:5" x14ac:dyDescent="0.25">
      <c r="A37" s="1"/>
      <c r="B37" s="12"/>
      <c r="C37" s="26"/>
      <c r="E37" s="28">
        <f>SUM(E33:E36)</f>
        <v>0</v>
      </c>
    </row>
    <row r="38" spans="1:5" x14ac:dyDescent="0.25">
      <c r="A38" s="3" t="s">
        <v>30</v>
      </c>
      <c r="B38" s="11"/>
      <c r="C38" s="25"/>
      <c r="D38" s="25"/>
      <c r="E38" s="25"/>
    </row>
    <row r="39" spans="1:5" x14ac:dyDescent="0.25">
      <c r="A39" s="1" t="s">
        <v>31</v>
      </c>
      <c r="B39" s="12">
        <v>30</v>
      </c>
      <c r="C39" s="26">
        <v>10</v>
      </c>
      <c r="E39" s="28">
        <f t="shared" si="0"/>
        <v>0</v>
      </c>
    </row>
    <row r="40" spans="1:5" x14ac:dyDescent="0.25">
      <c r="A40" s="1" t="s">
        <v>32</v>
      </c>
      <c r="B40" s="12">
        <v>3</v>
      </c>
      <c r="C40" s="26">
        <v>10</v>
      </c>
      <c r="E40" s="28">
        <f t="shared" si="0"/>
        <v>0</v>
      </c>
    </row>
    <row r="41" spans="1:5" x14ac:dyDescent="0.25">
      <c r="A41" s="1" t="s">
        <v>33</v>
      </c>
      <c r="B41" s="12">
        <v>40</v>
      </c>
      <c r="C41" s="26">
        <v>10</v>
      </c>
      <c r="E41" s="28">
        <f t="shared" si="0"/>
        <v>0</v>
      </c>
    </row>
    <row r="42" spans="1:5" x14ac:dyDescent="0.25">
      <c r="A42" s="1" t="s">
        <v>34</v>
      </c>
      <c r="B42" s="12">
        <v>20</v>
      </c>
      <c r="C42" s="26">
        <v>10</v>
      </c>
      <c r="E42" s="28">
        <f t="shared" si="0"/>
        <v>0</v>
      </c>
    </row>
    <row r="43" spans="1:5" x14ac:dyDescent="0.25">
      <c r="A43" s="1" t="s">
        <v>35</v>
      </c>
      <c r="B43" s="12">
        <v>20</v>
      </c>
      <c r="C43" s="26">
        <v>15</v>
      </c>
      <c r="E43" s="28">
        <f t="shared" si="0"/>
        <v>0</v>
      </c>
    </row>
    <row r="44" spans="1:5" x14ac:dyDescent="0.25">
      <c r="A44" s="1" t="s">
        <v>36</v>
      </c>
      <c r="B44" s="12">
        <v>80</v>
      </c>
      <c r="C44" s="26">
        <v>10</v>
      </c>
      <c r="E44" s="28">
        <f t="shared" si="0"/>
        <v>0</v>
      </c>
    </row>
    <row r="45" spans="1:5" x14ac:dyDescent="0.25">
      <c r="A45" s="1" t="s">
        <v>37</v>
      </c>
      <c r="B45" s="12">
        <v>20</v>
      </c>
      <c r="C45" s="26">
        <v>15</v>
      </c>
      <c r="E45" s="28">
        <f t="shared" si="0"/>
        <v>0</v>
      </c>
    </row>
    <row r="46" spans="1:5" x14ac:dyDescent="0.25">
      <c r="A46" s="2" t="s">
        <v>38</v>
      </c>
      <c r="B46" s="14">
        <v>30</v>
      </c>
      <c r="C46" s="26">
        <v>10</v>
      </c>
      <c r="E46" s="28">
        <f t="shared" si="0"/>
        <v>0</v>
      </c>
    </row>
    <row r="47" spans="1:5" x14ac:dyDescent="0.25">
      <c r="A47" s="1" t="s">
        <v>39</v>
      </c>
      <c r="B47" s="14">
        <v>20</v>
      </c>
      <c r="C47" s="26">
        <v>15</v>
      </c>
      <c r="E47" s="28">
        <f t="shared" si="0"/>
        <v>0</v>
      </c>
    </row>
    <row r="48" spans="1:5" x14ac:dyDescent="0.25">
      <c r="A48" s="1" t="s">
        <v>40</v>
      </c>
      <c r="B48" s="12">
        <v>20</v>
      </c>
      <c r="C48" s="26">
        <v>10</v>
      </c>
      <c r="E48" s="28">
        <f t="shared" si="0"/>
        <v>0</v>
      </c>
    </row>
    <row r="49" spans="1:5" x14ac:dyDescent="0.25">
      <c r="A49" s="2" t="s">
        <v>41</v>
      </c>
      <c r="B49" s="12">
        <v>30</v>
      </c>
      <c r="C49" s="26">
        <v>10</v>
      </c>
      <c r="E49" s="28">
        <f t="shared" si="0"/>
        <v>0</v>
      </c>
    </row>
    <row r="50" spans="1:5" x14ac:dyDescent="0.25">
      <c r="A50" s="7" t="s">
        <v>42</v>
      </c>
      <c r="B50" s="12">
        <v>20</v>
      </c>
      <c r="C50" s="26">
        <v>10</v>
      </c>
      <c r="E50" s="28">
        <f t="shared" si="0"/>
        <v>0</v>
      </c>
    </row>
    <row r="51" spans="1:5" x14ac:dyDescent="0.25">
      <c r="A51" s="2" t="s">
        <v>43</v>
      </c>
      <c r="B51" s="12">
        <v>6</v>
      </c>
      <c r="C51" s="26">
        <v>10</v>
      </c>
      <c r="E51" s="28">
        <f t="shared" si="0"/>
        <v>0</v>
      </c>
    </row>
    <row r="52" spans="1:5" x14ac:dyDescent="0.25">
      <c r="A52" s="2" t="s">
        <v>44</v>
      </c>
      <c r="B52" s="14">
        <v>40</v>
      </c>
      <c r="C52" s="26">
        <v>10</v>
      </c>
      <c r="E52" s="28">
        <f t="shared" si="0"/>
        <v>0</v>
      </c>
    </row>
    <row r="53" spans="1:5" x14ac:dyDescent="0.25">
      <c r="A53" s="6" t="s">
        <v>45</v>
      </c>
      <c r="B53" s="13">
        <v>16</v>
      </c>
      <c r="C53" s="26">
        <v>10</v>
      </c>
      <c r="E53" s="28">
        <f t="shared" si="0"/>
        <v>0</v>
      </c>
    </row>
    <row r="54" spans="1:5" x14ac:dyDescent="0.25">
      <c r="A54" s="2" t="s">
        <v>46</v>
      </c>
      <c r="B54" s="12">
        <v>10</v>
      </c>
      <c r="C54" s="26">
        <v>10</v>
      </c>
      <c r="E54" s="28">
        <f t="shared" si="0"/>
        <v>0</v>
      </c>
    </row>
    <row r="55" spans="1:5" x14ac:dyDescent="0.25">
      <c r="A55" s="2" t="s">
        <v>47</v>
      </c>
      <c r="B55" s="14">
        <v>12</v>
      </c>
      <c r="C55" s="26">
        <v>10</v>
      </c>
      <c r="E55" s="28">
        <f t="shared" si="0"/>
        <v>0</v>
      </c>
    </row>
    <row r="56" spans="1:5" x14ac:dyDescent="0.25">
      <c r="A56" s="5" t="s">
        <v>48</v>
      </c>
      <c r="B56" s="15">
        <v>32</v>
      </c>
      <c r="C56" s="26">
        <v>10</v>
      </c>
      <c r="E56" s="28">
        <f t="shared" si="0"/>
        <v>0</v>
      </c>
    </row>
    <row r="57" spans="1:5" x14ac:dyDescent="0.25">
      <c r="A57" s="1" t="s">
        <v>49</v>
      </c>
      <c r="B57" s="12">
        <v>10</v>
      </c>
      <c r="C57" s="26">
        <v>10</v>
      </c>
      <c r="E57" s="28">
        <f t="shared" si="0"/>
        <v>0</v>
      </c>
    </row>
    <row r="58" spans="1:5" x14ac:dyDescent="0.25">
      <c r="A58" s="2" t="s">
        <v>50</v>
      </c>
      <c r="B58" s="14">
        <v>6</v>
      </c>
      <c r="C58" s="26">
        <v>10</v>
      </c>
      <c r="E58" s="28">
        <f t="shared" si="0"/>
        <v>0</v>
      </c>
    </row>
    <row r="59" spans="1:5" x14ac:dyDescent="0.25">
      <c r="A59" s="2"/>
      <c r="B59" s="14"/>
      <c r="C59" s="26"/>
      <c r="E59" s="28">
        <f>SUM(E39:E58)</f>
        <v>0</v>
      </c>
    </row>
    <row r="60" spans="1:5" x14ac:dyDescent="0.25">
      <c r="A60" s="3" t="s">
        <v>51</v>
      </c>
      <c r="B60" s="11"/>
      <c r="C60" s="25"/>
      <c r="D60" s="25"/>
      <c r="E60" s="25"/>
    </row>
    <row r="61" spans="1:5" x14ac:dyDescent="0.25">
      <c r="A61" s="2" t="s">
        <v>52</v>
      </c>
      <c r="B61" s="14">
        <v>30</v>
      </c>
      <c r="C61" s="26">
        <v>10</v>
      </c>
      <c r="E61" s="28">
        <f t="shared" si="0"/>
        <v>0</v>
      </c>
    </row>
    <row r="62" spans="1:5" x14ac:dyDescent="0.25">
      <c r="A62" s="2" t="s">
        <v>53</v>
      </c>
      <c r="B62" s="14">
        <v>50</v>
      </c>
      <c r="C62" s="26">
        <v>10</v>
      </c>
      <c r="E62" s="28">
        <f t="shared" si="0"/>
        <v>0</v>
      </c>
    </row>
    <row r="63" spans="1:5" x14ac:dyDescent="0.25">
      <c r="A63" s="2" t="s">
        <v>54</v>
      </c>
      <c r="B63" s="14">
        <v>30</v>
      </c>
      <c r="C63" s="26">
        <v>10</v>
      </c>
      <c r="E63" s="28">
        <f t="shared" si="0"/>
        <v>0</v>
      </c>
    </row>
    <row r="64" spans="1:5" x14ac:dyDescent="0.25">
      <c r="A64" s="2" t="s">
        <v>55</v>
      </c>
      <c r="B64" s="14">
        <v>12</v>
      </c>
      <c r="C64" s="26">
        <v>10</v>
      </c>
      <c r="E64" s="28">
        <f t="shared" si="0"/>
        <v>0</v>
      </c>
    </row>
    <row r="65" spans="1:5" x14ac:dyDescent="0.25">
      <c r="A65" s="2"/>
      <c r="B65" s="14"/>
      <c r="C65" s="26"/>
      <c r="E65" s="28">
        <f>SUM(E61:E64)</f>
        <v>0</v>
      </c>
    </row>
    <row r="66" spans="1:5" x14ac:dyDescent="0.25">
      <c r="A66" s="3" t="s">
        <v>56</v>
      </c>
      <c r="B66" s="11"/>
      <c r="C66" s="25"/>
      <c r="D66" s="25"/>
      <c r="E66" s="25"/>
    </row>
    <row r="67" spans="1:5" x14ac:dyDescent="0.25">
      <c r="A67" s="1" t="s">
        <v>57</v>
      </c>
      <c r="B67" s="12">
        <v>6</v>
      </c>
      <c r="C67" s="26">
        <v>10</v>
      </c>
      <c r="E67" s="28">
        <f t="shared" si="0"/>
        <v>0</v>
      </c>
    </row>
    <row r="68" spans="1:5" x14ac:dyDescent="0.25">
      <c r="A68" s="1" t="s">
        <v>58</v>
      </c>
      <c r="B68" s="12">
        <v>42</v>
      </c>
      <c r="C68" s="26">
        <v>10</v>
      </c>
      <c r="E68" s="28">
        <f t="shared" si="0"/>
        <v>0</v>
      </c>
    </row>
    <row r="69" spans="1:5" x14ac:dyDescent="0.25">
      <c r="A69" s="1" t="s">
        <v>59</v>
      </c>
      <c r="B69" s="12">
        <v>20</v>
      </c>
      <c r="C69" s="26">
        <v>10</v>
      </c>
      <c r="E69" s="28">
        <f t="shared" ref="E69:E82" si="1">B69*D69</f>
        <v>0</v>
      </c>
    </row>
    <row r="70" spans="1:5" x14ac:dyDescent="0.25">
      <c r="A70" s="1" t="s">
        <v>60</v>
      </c>
      <c r="B70" s="12">
        <v>10</v>
      </c>
      <c r="C70" s="26">
        <v>10</v>
      </c>
      <c r="E70" s="28">
        <f t="shared" si="1"/>
        <v>0</v>
      </c>
    </row>
    <row r="71" spans="1:5" x14ac:dyDescent="0.25">
      <c r="A71" s="5" t="s">
        <v>61</v>
      </c>
      <c r="B71" s="15">
        <v>12</v>
      </c>
      <c r="C71" s="26">
        <v>10</v>
      </c>
      <c r="E71" s="28">
        <f t="shared" si="1"/>
        <v>0</v>
      </c>
    </row>
    <row r="72" spans="1:5" x14ac:dyDescent="0.25">
      <c r="A72" s="1"/>
      <c r="B72" s="12"/>
      <c r="C72" s="26"/>
      <c r="E72" s="28">
        <f>SUM(E67:E71)</f>
        <v>0</v>
      </c>
    </row>
    <row r="73" spans="1:5" x14ac:dyDescent="0.25">
      <c r="A73" s="3" t="s">
        <v>62</v>
      </c>
      <c r="B73" s="11"/>
      <c r="C73" s="25"/>
      <c r="D73" s="25"/>
      <c r="E73" s="25"/>
    </row>
    <row r="74" spans="1:5" x14ac:dyDescent="0.25">
      <c r="A74" s="1" t="s">
        <v>63</v>
      </c>
      <c r="B74" s="12">
        <v>1</v>
      </c>
      <c r="C74" s="26">
        <v>10</v>
      </c>
      <c r="E74" s="28">
        <f t="shared" si="1"/>
        <v>0</v>
      </c>
    </row>
    <row r="75" spans="1:5" x14ac:dyDescent="0.25">
      <c r="A75" s="1" t="s">
        <v>64</v>
      </c>
      <c r="B75" s="12">
        <v>1</v>
      </c>
      <c r="C75" s="26">
        <v>10</v>
      </c>
      <c r="E75" s="28">
        <f t="shared" si="1"/>
        <v>0</v>
      </c>
    </row>
    <row r="76" spans="1:5" x14ac:dyDescent="0.25">
      <c r="A76" s="5" t="s">
        <v>65</v>
      </c>
      <c r="B76" s="23">
        <v>1</v>
      </c>
      <c r="C76" s="26">
        <v>10</v>
      </c>
      <c r="E76" s="28">
        <f t="shared" si="1"/>
        <v>0</v>
      </c>
    </row>
    <row r="77" spans="1:5" x14ac:dyDescent="0.25">
      <c r="A77" s="1"/>
      <c r="B77" s="12"/>
      <c r="C77" s="26"/>
      <c r="E77" s="28">
        <f>SUM(E74:E76)</f>
        <v>0</v>
      </c>
    </row>
    <row r="78" spans="1:5" x14ac:dyDescent="0.25">
      <c r="A78" s="3" t="s">
        <v>66</v>
      </c>
      <c r="B78" s="11"/>
      <c r="C78" s="25"/>
      <c r="D78" s="25"/>
      <c r="E78" s="25"/>
    </row>
    <row r="79" spans="1:5" ht="60" x14ac:dyDescent="0.25">
      <c r="A79" s="9" t="s">
        <v>67</v>
      </c>
      <c r="B79" s="12">
        <v>1</v>
      </c>
      <c r="C79" s="27">
        <v>20</v>
      </c>
      <c r="E79" s="28">
        <f>B79*D79</f>
        <v>0</v>
      </c>
    </row>
    <row r="80" spans="1:5" x14ac:dyDescent="0.25">
      <c r="A80" s="1" t="s">
        <v>68</v>
      </c>
      <c r="B80" s="12">
        <v>10</v>
      </c>
      <c r="C80" s="26">
        <v>5</v>
      </c>
      <c r="E80" s="28">
        <f t="shared" si="1"/>
        <v>0</v>
      </c>
    </row>
    <row r="81" spans="1:5" x14ac:dyDescent="0.25">
      <c r="A81" s="1" t="s">
        <v>69</v>
      </c>
      <c r="B81" s="12">
        <v>10</v>
      </c>
      <c r="C81" s="26">
        <v>5</v>
      </c>
      <c r="E81" s="28">
        <f t="shared" si="1"/>
        <v>0</v>
      </c>
    </row>
    <row r="82" spans="1:5" x14ac:dyDescent="0.25">
      <c r="A82" s="1" t="s">
        <v>70</v>
      </c>
      <c r="B82" s="12">
        <v>20</v>
      </c>
      <c r="C82" s="26">
        <v>1</v>
      </c>
      <c r="E82" s="28">
        <f t="shared" si="1"/>
        <v>0</v>
      </c>
    </row>
    <row r="83" spans="1:5" x14ac:dyDescent="0.25">
      <c r="A83" s="1"/>
      <c r="B83" s="12"/>
      <c r="C83" s="26"/>
      <c r="E83" s="28">
        <f>SUM(E79:E82)</f>
        <v>0</v>
      </c>
    </row>
    <row r="85" spans="1:5" x14ac:dyDescent="0.25">
      <c r="A85" s="33" t="s">
        <v>87</v>
      </c>
      <c r="E85" s="34">
        <f>E83+E77+E72+E65+E59+E37+E30+E26+E17+E13</f>
        <v>0</v>
      </c>
    </row>
    <row r="86" spans="1:5" ht="18.75" x14ac:dyDescent="0.3">
      <c r="A86" s="16" t="s">
        <v>72</v>
      </c>
      <c r="D86" s="30"/>
      <c r="E86" s="30"/>
    </row>
    <row r="87" spans="1:5" x14ac:dyDescent="0.25">
      <c r="A87" s="17" t="s">
        <v>73</v>
      </c>
      <c r="D87" s="30"/>
      <c r="E87" s="30"/>
    </row>
    <row r="88" spans="1:5" x14ac:dyDescent="0.25">
      <c r="A88" s="17" t="s">
        <v>74</v>
      </c>
      <c r="D88" s="30"/>
      <c r="E88" s="30"/>
    </row>
    <row r="89" spans="1:5" x14ac:dyDescent="0.25">
      <c r="A89" s="17" t="s">
        <v>75</v>
      </c>
      <c r="D89" s="30"/>
      <c r="E89" s="30"/>
    </row>
    <row r="90" spans="1:5" x14ac:dyDescent="0.25">
      <c r="A90" s="17" t="s">
        <v>76</v>
      </c>
      <c r="D90" s="30"/>
      <c r="E90" s="30"/>
    </row>
    <row r="91" spans="1:5" x14ac:dyDescent="0.25">
      <c r="D91" s="30"/>
      <c r="E91" s="30"/>
    </row>
    <row r="92" spans="1:5" x14ac:dyDescent="0.25">
      <c r="D92" s="30"/>
      <c r="E92" s="30"/>
    </row>
    <row r="93" spans="1:5" x14ac:dyDescent="0.25">
      <c r="D93" s="30"/>
      <c r="E93" s="30"/>
    </row>
    <row r="94" spans="1:5" x14ac:dyDescent="0.25">
      <c r="D94" s="30"/>
      <c r="E94" s="30"/>
    </row>
    <row r="95" spans="1:5" x14ac:dyDescent="0.25">
      <c r="D95" s="30"/>
      <c r="E95" s="30"/>
    </row>
    <row r="96" spans="1:5" x14ac:dyDescent="0.25">
      <c r="D96" s="30"/>
      <c r="E96" s="30"/>
    </row>
    <row r="97" spans="4:5" x14ac:dyDescent="0.25">
      <c r="D97" s="30"/>
      <c r="E97" s="30"/>
    </row>
    <row r="98" spans="4:5" x14ac:dyDescent="0.25">
      <c r="D98" s="30"/>
      <c r="E98" s="30"/>
    </row>
    <row r="99" spans="4:5" x14ac:dyDescent="0.25">
      <c r="D99" s="30"/>
      <c r="E99" s="30"/>
    </row>
    <row r="100" spans="4:5" x14ac:dyDescent="0.25">
      <c r="D100" s="30"/>
      <c r="E100" s="30"/>
    </row>
    <row r="101" spans="4:5" x14ac:dyDescent="0.25">
      <c r="D101" s="30"/>
      <c r="E101" s="30"/>
    </row>
    <row r="102" spans="4:5" x14ac:dyDescent="0.25">
      <c r="D102" s="30"/>
      <c r="E102" s="30"/>
    </row>
    <row r="103" spans="4:5" x14ac:dyDescent="0.25">
      <c r="D103" s="30"/>
      <c r="E103" s="30"/>
    </row>
    <row r="104" spans="4:5" x14ac:dyDescent="0.25">
      <c r="D104" s="30"/>
      <c r="E104" s="30"/>
    </row>
    <row r="105" spans="4:5" x14ac:dyDescent="0.25">
      <c r="D105" s="30"/>
      <c r="E105" s="30"/>
    </row>
    <row r="106" spans="4:5" x14ac:dyDescent="0.25">
      <c r="D106" s="30"/>
      <c r="E106" s="30"/>
    </row>
    <row r="107" spans="4:5" x14ac:dyDescent="0.25">
      <c r="D107" s="30"/>
      <c r="E107" s="30"/>
    </row>
    <row r="108" spans="4:5" x14ac:dyDescent="0.25">
      <c r="D108" s="30"/>
      <c r="E108" s="30"/>
    </row>
    <row r="109" spans="4:5" x14ac:dyDescent="0.25">
      <c r="D109" s="30"/>
      <c r="E109" s="30"/>
    </row>
    <row r="110" spans="4:5" x14ac:dyDescent="0.25">
      <c r="D110" s="30"/>
      <c r="E110" s="30"/>
    </row>
    <row r="111" spans="4:5" x14ac:dyDescent="0.25">
      <c r="D111" s="30"/>
      <c r="E111" s="30"/>
    </row>
    <row r="112" spans="4:5" x14ac:dyDescent="0.25">
      <c r="D112" s="30"/>
      <c r="E112" s="30"/>
    </row>
    <row r="113" spans="4:5" x14ac:dyDescent="0.25">
      <c r="D113" s="30"/>
      <c r="E113" s="30"/>
    </row>
    <row r="114" spans="4:5" x14ac:dyDescent="0.25">
      <c r="D114" s="30"/>
      <c r="E114" s="30"/>
    </row>
    <row r="115" spans="4:5" x14ac:dyDescent="0.25">
      <c r="D115" s="30"/>
      <c r="E115" s="30"/>
    </row>
    <row r="116" spans="4:5" x14ac:dyDescent="0.25">
      <c r="D116" s="30"/>
      <c r="E116" s="30"/>
    </row>
    <row r="117" spans="4:5" x14ac:dyDescent="0.25">
      <c r="D117" s="30"/>
      <c r="E117" s="30"/>
    </row>
    <row r="118" spans="4:5" x14ac:dyDescent="0.25">
      <c r="D118" s="30"/>
      <c r="E118" s="30"/>
    </row>
    <row r="119" spans="4:5" x14ac:dyDescent="0.25">
      <c r="D119" s="30"/>
      <c r="E119" s="30"/>
    </row>
    <row r="120" spans="4:5" x14ac:dyDescent="0.25">
      <c r="D120" s="30"/>
      <c r="E120" s="30"/>
    </row>
    <row r="121" spans="4:5" x14ac:dyDescent="0.25">
      <c r="D121" s="30"/>
      <c r="E121" s="30"/>
    </row>
    <row r="122" spans="4:5" x14ac:dyDescent="0.25">
      <c r="D122" s="30"/>
      <c r="E122" s="30"/>
    </row>
    <row r="123" spans="4:5" x14ac:dyDescent="0.25">
      <c r="D123" s="30"/>
      <c r="E123" s="30"/>
    </row>
    <row r="124" spans="4:5" x14ac:dyDescent="0.25">
      <c r="D124" s="30"/>
      <c r="E124" s="30"/>
    </row>
    <row r="125" spans="4:5" x14ac:dyDescent="0.25">
      <c r="D125" s="30"/>
      <c r="E125" s="30"/>
    </row>
    <row r="126" spans="4:5" x14ac:dyDescent="0.25">
      <c r="D126" s="30"/>
      <c r="E126" s="30"/>
    </row>
    <row r="127" spans="4:5" x14ac:dyDescent="0.25">
      <c r="D127" s="30"/>
      <c r="E127" s="30"/>
    </row>
    <row r="128" spans="4:5" x14ac:dyDescent="0.25">
      <c r="D128" s="30"/>
      <c r="E128" s="30"/>
    </row>
    <row r="129" spans="4:5" x14ac:dyDescent="0.25">
      <c r="D129" s="30"/>
      <c r="E129" s="30"/>
    </row>
    <row r="130" spans="4:5" x14ac:dyDescent="0.25">
      <c r="D130" s="30"/>
      <c r="E130" s="30"/>
    </row>
    <row r="131" spans="4:5" x14ac:dyDescent="0.25">
      <c r="D131" s="30"/>
      <c r="E131" s="30"/>
    </row>
    <row r="132" spans="4:5" x14ac:dyDescent="0.25">
      <c r="D132" s="30"/>
      <c r="E132" s="30"/>
    </row>
    <row r="133" spans="4:5" x14ac:dyDescent="0.25">
      <c r="D133" s="30"/>
      <c r="E133" s="30"/>
    </row>
    <row r="134" spans="4:5" x14ac:dyDescent="0.25">
      <c r="D134" s="30"/>
      <c r="E134" s="30"/>
    </row>
    <row r="135" spans="4:5" x14ac:dyDescent="0.25">
      <c r="D135" s="30"/>
      <c r="E135" s="30"/>
    </row>
    <row r="136" spans="4:5" x14ac:dyDescent="0.25">
      <c r="D136" s="30"/>
      <c r="E136" s="30"/>
    </row>
    <row r="137" spans="4:5" x14ac:dyDescent="0.25">
      <c r="D137" s="30"/>
      <c r="E137" s="30"/>
    </row>
    <row r="138" spans="4:5" x14ac:dyDescent="0.25">
      <c r="D138" s="30"/>
      <c r="E138" s="30"/>
    </row>
    <row r="139" spans="4:5" x14ac:dyDescent="0.25">
      <c r="D139" s="30"/>
      <c r="E139" s="30"/>
    </row>
    <row r="140" spans="4:5" x14ac:dyDescent="0.25">
      <c r="D140" s="30"/>
      <c r="E140" s="30"/>
    </row>
    <row r="141" spans="4:5" x14ac:dyDescent="0.25">
      <c r="D141" s="30"/>
      <c r="E141" s="30"/>
    </row>
    <row r="142" spans="4:5" x14ac:dyDescent="0.25">
      <c r="D142" s="30"/>
      <c r="E142" s="30"/>
    </row>
    <row r="143" spans="4:5" x14ac:dyDescent="0.25">
      <c r="D143" s="30"/>
      <c r="E143" s="30"/>
    </row>
    <row r="144" spans="4:5" x14ac:dyDescent="0.25">
      <c r="D144" s="30"/>
      <c r="E144" s="30"/>
    </row>
    <row r="145" spans="4:5" x14ac:dyDescent="0.25">
      <c r="D145" s="30"/>
      <c r="E145" s="30"/>
    </row>
    <row r="146" spans="4:5" x14ac:dyDescent="0.25">
      <c r="D146" s="30"/>
      <c r="E146" s="30"/>
    </row>
    <row r="147" spans="4:5" x14ac:dyDescent="0.25">
      <c r="D147" s="30"/>
      <c r="E147" s="30"/>
    </row>
    <row r="148" spans="4:5" x14ac:dyDescent="0.25">
      <c r="D148" s="30"/>
      <c r="E148" s="30"/>
    </row>
    <row r="149" spans="4:5" x14ac:dyDescent="0.25">
      <c r="D149" s="30"/>
      <c r="E149" s="30"/>
    </row>
    <row r="150" spans="4:5" x14ac:dyDescent="0.25">
      <c r="D150" s="30"/>
      <c r="E150" s="30"/>
    </row>
    <row r="151" spans="4:5" x14ac:dyDescent="0.25">
      <c r="D151" s="30"/>
      <c r="E151" s="30"/>
    </row>
    <row r="152" spans="4:5" x14ac:dyDescent="0.25">
      <c r="D152" s="30"/>
      <c r="E152" s="30"/>
    </row>
    <row r="153" spans="4:5" x14ac:dyDescent="0.25">
      <c r="D153" s="30"/>
      <c r="E153" s="30"/>
    </row>
    <row r="154" spans="4:5" x14ac:dyDescent="0.25">
      <c r="D154" s="30"/>
      <c r="E154" s="30"/>
    </row>
    <row r="155" spans="4:5" x14ac:dyDescent="0.25">
      <c r="D155" s="30"/>
      <c r="E155" s="30"/>
    </row>
    <row r="156" spans="4:5" x14ac:dyDescent="0.25">
      <c r="D156" s="30"/>
      <c r="E156" s="30"/>
    </row>
    <row r="157" spans="4:5" x14ac:dyDescent="0.25">
      <c r="D157" s="30"/>
      <c r="E157" s="30"/>
    </row>
    <row r="158" spans="4:5" x14ac:dyDescent="0.25">
      <c r="D158" s="30"/>
      <c r="E158" s="30"/>
    </row>
    <row r="159" spans="4:5" x14ac:dyDescent="0.25">
      <c r="D159" s="30"/>
      <c r="E159" s="30"/>
    </row>
    <row r="160" spans="4:5" x14ac:dyDescent="0.25">
      <c r="D160" s="30"/>
      <c r="E160" s="30"/>
    </row>
    <row r="161" spans="4:5" x14ac:dyDescent="0.25">
      <c r="D161" s="30"/>
      <c r="E161" s="30"/>
    </row>
    <row r="162" spans="4:5" x14ac:dyDescent="0.25">
      <c r="D162" s="30"/>
      <c r="E162" s="30"/>
    </row>
    <row r="163" spans="4:5" x14ac:dyDescent="0.25">
      <c r="D163" s="30"/>
      <c r="E163" s="30"/>
    </row>
    <row r="164" spans="4:5" x14ac:dyDescent="0.25">
      <c r="D164" s="30"/>
      <c r="E164" s="30"/>
    </row>
    <row r="165" spans="4:5" x14ac:dyDescent="0.25">
      <c r="D165" s="30"/>
      <c r="E165" s="30"/>
    </row>
    <row r="166" spans="4:5" x14ac:dyDescent="0.25">
      <c r="D166" s="30"/>
      <c r="E166" s="30"/>
    </row>
    <row r="167" spans="4:5" x14ac:dyDescent="0.25">
      <c r="D167" s="30"/>
      <c r="E167" s="30"/>
    </row>
    <row r="168" spans="4:5" x14ac:dyDescent="0.25">
      <c r="D168" s="30"/>
      <c r="E168" s="30"/>
    </row>
    <row r="169" spans="4:5" x14ac:dyDescent="0.25">
      <c r="D169" s="30"/>
      <c r="E169" s="30"/>
    </row>
    <row r="170" spans="4:5" x14ac:dyDescent="0.25">
      <c r="D170" s="30"/>
      <c r="E170" s="30"/>
    </row>
    <row r="171" spans="4:5" x14ac:dyDescent="0.25">
      <c r="D171" s="30"/>
      <c r="E171" s="30"/>
    </row>
    <row r="172" spans="4:5" x14ac:dyDescent="0.25">
      <c r="D172" s="30"/>
      <c r="E172" s="30"/>
    </row>
    <row r="173" spans="4:5" x14ac:dyDescent="0.25">
      <c r="D173" s="30"/>
      <c r="E173" s="30"/>
    </row>
    <row r="174" spans="4:5" x14ac:dyDescent="0.25">
      <c r="D174" s="30"/>
      <c r="E174" s="30"/>
    </row>
    <row r="175" spans="4:5" x14ac:dyDescent="0.25">
      <c r="D175" s="30"/>
      <c r="E175" s="30"/>
    </row>
    <row r="176" spans="4:5" x14ac:dyDescent="0.25">
      <c r="D176" s="30"/>
      <c r="E176" s="30"/>
    </row>
    <row r="177" spans="4:5" x14ac:dyDescent="0.25">
      <c r="D177" s="30"/>
      <c r="E177" s="30"/>
    </row>
    <row r="178" spans="4:5" x14ac:dyDescent="0.25">
      <c r="D178" s="30"/>
      <c r="E178" s="30"/>
    </row>
    <row r="179" spans="4:5" x14ac:dyDescent="0.25">
      <c r="D179" s="30"/>
      <c r="E179" s="30"/>
    </row>
    <row r="180" spans="4:5" x14ac:dyDescent="0.25">
      <c r="D180" s="30"/>
      <c r="E180" s="30"/>
    </row>
    <row r="181" spans="4:5" x14ac:dyDescent="0.25">
      <c r="D181" s="30"/>
      <c r="E181" s="30"/>
    </row>
    <row r="182" spans="4:5" x14ac:dyDescent="0.25">
      <c r="D182" s="30"/>
      <c r="E182" s="30"/>
    </row>
    <row r="183" spans="4:5" x14ac:dyDescent="0.25">
      <c r="D183" s="30"/>
      <c r="E183" s="30"/>
    </row>
    <row r="184" spans="4:5" x14ac:dyDescent="0.25">
      <c r="D184" s="30"/>
      <c r="E184" s="30"/>
    </row>
    <row r="185" spans="4:5" x14ac:dyDescent="0.25">
      <c r="D185" s="30"/>
      <c r="E185" s="30"/>
    </row>
    <row r="186" spans="4:5" x14ac:dyDescent="0.25">
      <c r="D186" s="30"/>
      <c r="E186" s="30"/>
    </row>
    <row r="187" spans="4:5" x14ac:dyDescent="0.25">
      <c r="D187" s="30"/>
      <c r="E187" s="30"/>
    </row>
    <row r="188" spans="4:5" x14ac:dyDescent="0.25">
      <c r="D188" s="30"/>
      <c r="E188" s="30"/>
    </row>
    <row r="189" spans="4:5" x14ac:dyDescent="0.25">
      <c r="D189" s="30"/>
      <c r="E189" s="30"/>
    </row>
    <row r="190" spans="4:5" x14ac:dyDescent="0.25">
      <c r="D190" s="30"/>
      <c r="E190" s="30"/>
    </row>
    <row r="191" spans="4:5" x14ac:dyDescent="0.25">
      <c r="D191" s="30"/>
      <c r="E191" s="30"/>
    </row>
    <row r="192" spans="4:5" x14ac:dyDescent="0.25">
      <c r="D192" s="30"/>
      <c r="E192" s="30"/>
    </row>
    <row r="193" spans="4:5" x14ac:dyDescent="0.25">
      <c r="D193" s="30"/>
      <c r="E193" s="30"/>
    </row>
    <row r="194" spans="4:5" x14ac:dyDescent="0.25">
      <c r="D194" s="30"/>
      <c r="E194" s="30"/>
    </row>
    <row r="195" spans="4:5" x14ac:dyDescent="0.25">
      <c r="D195" s="30"/>
      <c r="E195" s="30"/>
    </row>
    <row r="196" spans="4:5" x14ac:dyDescent="0.25">
      <c r="D196" s="30"/>
      <c r="E196" s="30"/>
    </row>
    <row r="197" spans="4:5" x14ac:dyDescent="0.25">
      <c r="D197" s="30"/>
      <c r="E197" s="30"/>
    </row>
    <row r="198" spans="4:5" x14ac:dyDescent="0.25">
      <c r="D198" s="30"/>
      <c r="E198" s="30"/>
    </row>
    <row r="199" spans="4:5" x14ac:dyDescent="0.25">
      <c r="D199" s="30"/>
      <c r="E199" s="30"/>
    </row>
    <row r="200" spans="4:5" x14ac:dyDescent="0.25">
      <c r="D200" s="30"/>
      <c r="E200" s="30"/>
    </row>
    <row r="201" spans="4:5" x14ac:dyDescent="0.25">
      <c r="D201" s="30"/>
      <c r="E201" s="30"/>
    </row>
    <row r="202" spans="4:5" x14ac:dyDescent="0.25">
      <c r="D202" s="30"/>
      <c r="E202" s="30"/>
    </row>
    <row r="203" spans="4:5" x14ac:dyDescent="0.25">
      <c r="D203" s="30"/>
      <c r="E203" s="30"/>
    </row>
    <row r="204" spans="4:5" x14ac:dyDescent="0.25">
      <c r="D204" s="30"/>
      <c r="E204" s="30"/>
    </row>
    <row r="205" spans="4:5" x14ac:dyDescent="0.25">
      <c r="D205" s="30"/>
      <c r="E205" s="30"/>
    </row>
    <row r="206" spans="4:5" x14ac:dyDescent="0.25">
      <c r="D206" s="30"/>
      <c r="E206" s="30"/>
    </row>
    <row r="207" spans="4:5" x14ac:dyDescent="0.25">
      <c r="D207" s="30"/>
      <c r="E207" s="30"/>
    </row>
    <row r="208" spans="4:5" x14ac:dyDescent="0.25">
      <c r="D208" s="30"/>
      <c r="E208" s="30"/>
    </row>
    <row r="209" spans="4:5" x14ac:dyDescent="0.25">
      <c r="D209" s="30"/>
      <c r="E209" s="30"/>
    </row>
    <row r="210" spans="4:5" x14ac:dyDescent="0.25">
      <c r="D210" s="30"/>
      <c r="E210" s="30"/>
    </row>
    <row r="211" spans="4:5" x14ac:dyDescent="0.25">
      <c r="D211" s="30"/>
      <c r="E211" s="30"/>
    </row>
    <row r="212" spans="4:5" x14ac:dyDescent="0.25">
      <c r="D212" s="30"/>
      <c r="E212" s="30"/>
    </row>
    <row r="213" spans="4:5" x14ac:dyDescent="0.25">
      <c r="D213" s="30"/>
      <c r="E213" s="30"/>
    </row>
    <row r="214" spans="4:5" x14ac:dyDescent="0.25">
      <c r="D214" s="30"/>
      <c r="E214" s="30"/>
    </row>
    <row r="215" spans="4:5" x14ac:dyDescent="0.25">
      <c r="D215" s="30"/>
      <c r="E215" s="30"/>
    </row>
    <row r="216" spans="4:5" x14ac:dyDescent="0.25">
      <c r="D216" s="30"/>
      <c r="E216" s="30"/>
    </row>
    <row r="217" spans="4:5" x14ac:dyDescent="0.25">
      <c r="D217" s="30"/>
      <c r="E217" s="30"/>
    </row>
    <row r="218" spans="4:5" x14ac:dyDescent="0.25">
      <c r="D218" s="30"/>
      <c r="E218" s="30"/>
    </row>
    <row r="219" spans="4:5" x14ac:dyDescent="0.25">
      <c r="D219" s="30"/>
      <c r="E219" s="30"/>
    </row>
    <row r="220" spans="4:5" x14ac:dyDescent="0.25">
      <c r="D220" s="30"/>
      <c r="E220" s="30"/>
    </row>
    <row r="221" spans="4:5" x14ac:dyDescent="0.25">
      <c r="D221" s="30"/>
      <c r="E221" s="30"/>
    </row>
    <row r="222" spans="4:5" x14ac:dyDescent="0.25">
      <c r="D222" s="30"/>
      <c r="E222" s="30"/>
    </row>
    <row r="223" spans="4:5" x14ac:dyDescent="0.25">
      <c r="D223" s="30"/>
      <c r="E223" s="30"/>
    </row>
    <row r="224" spans="4:5" x14ac:dyDescent="0.25">
      <c r="D224" s="30"/>
      <c r="E224" s="30"/>
    </row>
    <row r="225" spans="4:5" x14ac:dyDescent="0.25">
      <c r="D225" s="30"/>
      <c r="E225" s="30"/>
    </row>
    <row r="226" spans="4:5" x14ac:dyDescent="0.25">
      <c r="D226" s="30"/>
      <c r="E226" s="30"/>
    </row>
    <row r="227" spans="4:5" x14ac:dyDescent="0.25">
      <c r="D227" s="30"/>
      <c r="E227" s="30"/>
    </row>
    <row r="228" spans="4:5" x14ac:dyDescent="0.25">
      <c r="D228" s="30"/>
      <c r="E228" s="30"/>
    </row>
    <row r="229" spans="4:5" x14ac:dyDescent="0.25">
      <c r="D229" s="30"/>
      <c r="E229" s="30"/>
    </row>
    <row r="230" spans="4:5" x14ac:dyDescent="0.25">
      <c r="D230" s="30"/>
      <c r="E230" s="30"/>
    </row>
    <row r="231" spans="4:5" x14ac:dyDescent="0.25">
      <c r="D231" s="30"/>
      <c r="E231" s="30"/>
    </row>
    <row r="232" spans="4:5" x14ac:dyDescent="0.25">
      <c r="D232" s="30"/>
      <c r="E232" s="30"/>
    </row>
    <row r="233" spans="4:5" x14ac:dyDescent="0.25">
      <c r="D233" s="30"/>
      <c r="E233" s="30"/>
    </row>
    <row r="234" spans="4:5" x14ac:dyDescent="0.25">
      <c r="D234" s="30"/>
      <c r="E234" s="30"/>
    </row>
    <row r="235" spans="4:5" x14ac:dyDescent="0.25">
      <c r="D235" s="30"/>
      <c r="E235" s="30"/>
    </row>
    <row r="236" spans="4:5" x14ac:dyDescent="0.25">
      <c r="D236" s="30"/>
      <c r="E236" s="30"/>
    </row>
    <row r="237" spans="4:5" x14ac:dyDescent="0.25">
      <c r="D237" s="30"/>
      <c r="E237" s="30"/>
    </row>
    <row r="238" spans="4:5" x14ac:dyDescent="0.25">
      <c r="D238" s="30"/>
      <c r="E238" s="30"/>
    </row>
    <row r="239" spans="4:5" x14ac:dyDescent="0.25">
      <c r="D239" s="30"/>
      <c r="E239" s="30"/>
    </row>
    <row r="240" spans="4:5" x14ac:dyDescent="0.25">
      <c r="D240" s="30"/>
      <c r="E240" s="30"/>
    </row>
    <row r="241" spans="4:5" x14ac:dyDescent="0.25">
      <c r="D241" s="30"/>
      <c r="E241" s="30"/>
    </row>
    <row r="242" spans="4:5" x14ac:dyDescent="0.25">
      <c r="D242" s="30"/>
      <c r="E242" s="30"/>
    </row>
    <row r="243" spans="4:5" x14ac:dyDescent="0.25">
      <c r="D243" s="30"/>
      <c r="E243" s="30"/>
    </row>
    <row r="244" spans="4:5" x14ac:dyDescent="0.25">
      <c r="D244" s="30"/>
      <c r="E244" s="30"/>
    </row>
    <row r="245" spans="4:5" x14ac:dyDescent="0.25">
      <c r="D245" s="30"/>
      <c r="E245" s="30"/>
    </row>
    <row r="246" spans="4:5" x14ac:dyDescent="0.25">
      <c r="D246" s="30"/>
      <c r="E246" s="30"/>
    </row>
    <row r="247" spans="4:5" x14ac:dyDescent="0.25">
      <c r="D247" s="30"/>
      <c r="E247" s="30"/>
    </row>
    <row r="248" spans="4:5" x14ac:dyDescent="0.25">
      <c r="D248" s="30"/>
      <c r="E248" s="30"/>
    </row>
    <row r="249" spans="4:5" x14ac:dyDescent="0.25">
      <c r="D249" s="30"/>
      <c r="E249" s="30"/>
    </row>
    <row r="250" spans="4:5" x14ac:dyDescent="0.25">
      <c r="D250" s="30"/>
      <c r="E250" s="30"/>
    </row>
    <row r="251" spans="4:5" x14ac:dyDescent="0.25">
      <c r="D251" s="30"/>
      <c r="E251" s="30"/>
    </row>
    <row r="252" spans="4:5" x14ac:dyDescent="0.25">
      <c r="D252" s="30"/>
      <c r="E252" s="30"/>
    </row>
    <row r="253" spans="4:5" x14ac:dyDescent="0.25">
      <c r="D253" s="30"/>
      <c r="E253" s="3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E7" sqref="E7"/>
    </sheetView>
  </sheetViews>
  <sheetFormatPr defaultRowHeight="15" x14ac:dyDescent="0.25"/>
  <cols>
    <col min="1" max="1" width="71.140625" customWidth="1"/>
    <col min="2" max="2" width="18" customWidth="1"/>
    <col min="3" max="3" width="16.5703125" style="10" customWidth="1"/>
  </cols>
  <sheetData>
    <row r="1" spans="1:5" s="18" customFormat="1" ht="45" x14ac:dyDescent="0.25">
      <c r="A1" s="20" t="s">
        <v>0</v>
      </c>
      <c r="B1" s="21" t="s">
        <v>71</v>
      </c>
      <c r="C1" s="22" t="s">
        <v>77</v>
      </c>
      <c r="D1" s="22" t="s">
        <v>82</v>
      </c>
      <c r="E1" s="22" t="s">
        <v>83</v>
      </c>
    </row>
    <row r="2" spans="1:5" x14ac:dyDescent="0.25">
      <c r="A2" s="19" t="s">
        <v>78</v>
      </c>
      <c r="B2" s="12">
        <v>132</v>
      </c>
      <c r="C2" s="12">
        <v>5</v>
      </c>
      <c r="D2" s="28"/>
      <c r="E2" s="28">
        <f>B2*D2</f>
        <v>0</v>
      </c>
    </row>
    <row r="3" spans="1:5" x14ac:dyDescent="0.25">
      <c r="A3" s="19" t="s">
        <v>79</v>
      </c>
      <c r="B3" s="12">
        <v>132</v>
      </c>
      <c r="C3" s="12">
        <v>5</v>
      </c>
      <c r="D3" s="28"/>
      <c r="E3" s="28">
        <f t="shared" ref="E3:E5" si="0">B3*D3</f>
        <v>0</v>
      </c>
    </row>
    <row r="4" spans="1:5" x14ac:dyDescent="0.25">
      <c r="A4" s="19" t="s">
        <v>80</v>
      </c>
      <c r="B4" s="12">
        <v>180</v>
      </c>
      <c r="C4" s="12">
        <v>5</v>
      </c>
      <c r="D4" s="28"/>
      <c r="E4" s="28">
        <f t="shared" si="0"/>
        <v>0</v>
      </c>
    </row>
    <row r="5" spans="1:5" x14ac:dyDescent="0.25">
      <c r="A5" s="19" t="s">
        <v>81</v>
      </c>
      <c r="B5" s="12">
        <v>66</v>
      </c>
      <c r="C5" s="12">
        <v>5</v>
      </c>
      <c r="D5" s="28"/>
      <c r="E5" s="28">
        <f t="shared" si="0"/>
        <v>0</v>
      </c>
    </row>
    <row r="7" spans="1:5" x14ac:dyDescent="0.25">
      <c r="A7" s="31" t="s">
        <v>84</v>
      </c>
      <c r="E7" s="32">
        <f>SUM(E2:E5)</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Part 1 - valves and fittings</vt:lpstr>
      <vt:lpstr>Part2 - tubing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Bakule Pavel</dc:creator>
  <cp:lastModifiedBy>Vrbová Ivana</cp:lastModifiedBy>
  <dcterms:created xsi:type="dcterms:W3CDTF">2019-08-29T13:33:52Z</dcterms:created>
  <dcterms:modified xsi:type="dcterms:W3CDTF">2019-08-30T12:55:15Z</dcterms:modified>
</cp:coreProperties>
</file>