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\Documents\0_001_ČRS\02_ZD\VZ_dotazy\"/>
    </mc:Choice>
  </mc:AlternateContent>
  <xr:revisionPtr revIDLastSave="0" documentId="8_{17BD399E-38D5-4168-8C00-9FA42AFA61B6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VZ_IS IRS" sheetId="1" r:id="rId1"/>
  </sheets>
  <definedNames>
    <definedName name="_xlnm.Print_Area" localSheetId="0">'VZ_IS IRS'!$A$2:$H$31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H11" i="1" s="1"/>
  <c r="F23" i="1" l="1"/>
  <c r="F20" i="1"/>
  <c r="F16" i="1"/>
  <c r="F24" i="1" s="1"/>
  <c r="E14" i="1"/>
  <c r="E6" i="1"/>
  <c r="E16" i="1" s="1"/>
  <c r="G14" i="1" l="1"/>
  <c r="H14" i="1" s="1"/>
  <c r="G6" i="1"/>
  <c r="E7" i="1"/>
  <c r="E8" i="1"/>
  <c r="G8" i="1" s="1"/>
  <c r="H8" i="1" s="1"/>
  <c r="E9" i="1"/>
  <c r="G9" i="1" s="1"/>
  <c r="H9" i="1" s="1"/>
  <c r="E10" i="1"/>
  <c r="G10" i="1" s="1"/>
  <c r="H10" i="1" s="1"/>
  <c r="E12" i="1"/>
  <c r="G12" i="1" s="1"/>
  <c r="H12" i="1" s="1"/>
  <c r="E13" i="1"/>
  <c r="G13" i="1" s="1"/>
  <c r="E15" i="1"/>
  <c r="G15" i="1" s="1"/>
  <c r="H15" i="1" s="1"/>
  <c r="E18" i="1"/>
  <c r="G18" i="1" s="1"/>
  <c r="E19" i="1"/>
  <c r="G19" i="1" s="1"/>
  <c r="E22" i="1"/>
  <c r="E23" i="1" s="1"/>
  <c r="G7" i="1" l="1"/>
  <c r="H7" i="1" s="1"/>
  <c r="G16" i="1"/>
  <c r="G24" i="1" s="1"/>
  <c r="H6" i="1"/>
  <c r="G22" i="1"/>
  <c r="G23" i="1" s="1"/>
  <c r="H23" i="1"/>
  <c r="H19" i="1"/>
  <c r="H18" i="1"/>
  <c r="G20" i="1"/>
  <c r="E20" i="1"/>
  <c r="H13" i="1"/>
  <c r="E24" i="1" l="1"/>
  <c r="H22" i="1"/>
  <c r="H20" i="1"/>
  <c r="H16" i="1" l="1"/>
  <c r="H24" i="1" s="1"/>
</calcChain>
</file>

<file path=xl/sharedStrings.xml><?xml version="1.0" encoding="utf-8"?>
<sst xmlns="http://schemas.openxmlformats.org/spreadsheetml/2006/main" count="42" uniqueCount="35">
  <si>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</si>
  <si>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</si>
  <si>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</si>
  <si>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</si>
  <si>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</si>
  <si>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</si>
  <si>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</si>
  <si>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-</t>
  </si>
  <si>
    <t>PODROBNÝ POLOŽKOVÝ ROZPOČET</t>
  </si>
  <si>
    <t>Implementace, testování</t>
  </si>
  <si>
    <t>B - SERVÍSNÍ PODPORA</t>
  </si>
  <si>
    <t>C - ROZVOJ A ÚPRAVY DÍLA</t>
  </si>
  <si>
    <t>Průběžné školení</t>
  </si>
  <si>
    <t>Datum:</t>
  </si>
  <si>
    <t>Jméno a podpis osoby oprávněné jednat jménem či za dodavatele</t>
  </si>
  <si>
    <t>Obchodní firma</t>
  </si>
  <si>
    <t>Kompletní akceptace</t>
  </si>
  <si>
    <t>Pol.č.</t>
  </si>
  <si>
    <t>Detailní analýza včetně návrhu řešení RIS</t>
  </si>
  <si>
    <t>Vývoj a dodávka RIS - etapa 1</t>
  </si>
  <si>
    <t>Vývoj a dodávka RIS - etapa 2</t>
  </si>
  <si>
    <t>Dokumentace RIS</t>
  </si>
  <si>
    <t>A - DODÁVKA ŘEŠENÍ (RIS)</t>
  </si>
  <si>
    <t>Příloha č. … VZ „Příloha č.   VZ „Rybářský informační systém"</t>
  </si>
  <si>
    <t>Školení administrátorů / metodiků  informačního systému</t>
  </si>
  <si>
    <t>Školení uživatelů</t>
  </si>
  <si>
    <t>Cena "C - ROZVOJ A ÚPRAVY DÍLA" celkem (pol. 14)</t>
  </si>
  <si>
    <t>Sazba výkonů (Kč/člověkoden) nad rámec servisní podpory *</t>
  </si>
  <si>
    <t>* Pro porovnatelnost nabídek je uveden modelový příklad 100 člověkodnů služeb. Tento počet není nárokový a nemusí být zadavatelem využit.</t>
  </si>
  <si>
    <t>Licence</t>
  </si>
  <si>
    <t>Cena dodávky RIS (pol. 1 až 10)</t>
  </si>
  <si>
    <t>Cena "B - SERVISNÍ PODPORA" celkem  (pol. 12 + 13)</t>
  </si>
  <si>
    <t>Datové rozhraní na informační a komunikační systémy zadavatele, migrace dat</t>
  </si>
  <si>
    <t>Servisní podpora na 36 měsíců</t>
  </si>
  <si>
    <t>CELKOVÁ NABÍDKOVÁ CENA (pol. 11 + 14 + 16)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</si>
</sst>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5" borderId="1" xfId="1" applyFont="1" applyFill="1" applyBorder="1" applyAlignment="1">
      <alignment horizontal="center" vertical="center" wrapText="1"/>
    </xf>
    <xf numFmtId="0" fontId="2" fillId="0" borderId="0" xfId="0" applyFont="1"/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9" fontId="8" fillId="5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showWhiteSpace="0" zoomScale="80" zoomScaleNormal="80" zoomScaleSheetLayoutView="130" workbookViewId="0">
      <selection activeCell="D12" sqref="D12"/>
    </sheetView>
  </sheetViews>
  <sheetFormatPr defaultColWidth="9.1796875" defaultRowHeight="12.5" x14ac:dyDescent="0.25"/>
  <cols>
    <col min="1" max="1" width="9.1796875" style="29"/>
    <col min="2" max="2" width="63.7265625" style="5" customWidth="1"/>
    <col min="3" max="3" width="6.54296875" style="5" customWidth="1"/>
    <col min="4" max="4" width="20.453125" style="5" customWidth="1"/>
    <col min="5" max="5" width="23.7265625" style="5" customWidth="1"/>
    <col min="6" max="6" width="11.54296875" style="5" customWidth="1"/>
    <col min="7" max="7" width="20.26953125" style="5" customWidth="1"/>
    <col min="8" max="8" width="37" style="5" customWidth="1"/>
    <col min="9" max="16384" width="9.1796875" style="5"/>
  </cols>
  <sheetData>
    <row r="1" spans="1:8" ht="13.15" customHeight="1" x14ac:dyDescent="0.25"/>
    <row r="2" spans="1:8" ht="35.25" customHeight="1" x14ac:dyDescent="0.25">
      <c r="B2" s="33" t="s">
        <v>23</v>
      </c>
      <c r="C2" s="33"/>
      <c r="D2" s="33"/>
      <c r="E2" s="33"/>
      <c r="F2" s="33"/>
      <c r="G2" s="33"/>
      <c r="H2" s="33"/>
    </row>
    <row r="3" spans="1:8" ht="23.25" customHeight="1" x14ac:dyDescent="0.25">
      <c r="A3" s="30"/>
      <c r="B3" s="34" t="s">
        <v>8</v>
      </c>
      <c r="C3" s="35"/>
      <c r="D3" s="35"/>
      <c r="E3" s="35"/>
      <c r="F3" s="35"/>
      <c r="G3" s="35"/>
      <c r="H3" s="35"/>
    </row>
    <row r="4" spans="1:8" ht="28.15" customHeight="1" x14ac:dyDescent="0.25">
      <c r="A4" s="32" t="s">
        <v>17</v>
      </c>
      <c r="B4" s="20" t="s">
        <v>0</v>
      </c>
      <c r="C4" s="19" t="s">
        <v>1</v>
      </c>
      <c r="D4" s="19" t="s">
        <v>2</v>
      </c>
      <c r="E4" s="19" t="s">
        <v>5</v>
      </c>
      <c r="F4" s="19" t="s">
        <v>3</v>
      </c>
      <c r="G4" s="21" t="s">
        <v>4</v>
      </c>
      <c r="H4" s="21" t="s">
        <v>6</v>
      </c>
    </row>
    <row r="5" spans="1:8" ht="13" x14ac:dyDescent="0.25">
      <c r="A5" s="28"/>
      <c r="B5" s="36" t="s">
        <v>22</v>
      </c>
      <c r="C5" s="36"/>
      <c r="D5" s="36"/>
      <c r="E5" s="36"/>
      <c r="F5" s="36"/>
      <c r="G5" s="36"/>
      <c r="H5" s="36"/>
    </row>
    <row r="6" spans="1:8" ht="12" customHeight="1" x14ac:dyDescent="0.25">
      <c r="A6" s="28">
        <v>1</v>
      </c>
      <c r="B6" s="23" t="s">
        <v>18</v>
      </c>
      <c r="C6" s="22">
        <v>1</v>
      </c>
      <c r="D6" s="24">
        <v>0</v>
      </c>
      <c r="E6" s="25">
        <f t="shared" ref="E6" si="0">C6*D6</f>
        <v>0</v>
      </c>
      <c r="F6" s="26"/>
      <c r="G6" s="25">
        <f t="shared" ref="G6" si="1">E6*F6</f>
        <v>0</v>
      </c>
      <c r="H6" s="25">
        <f t="shared" ref="H6" si="2">E6+G6</f>
        <v>0</v>
      </c>
    </row>
    <row r="7" spans="1:8" ht="12" customHeight="1" x14ac:dyDescent="0.25">
      <c r="A7" s="28">
        <v>2</v>
      </c>
      <c r="B7" s="27" t="s">
        <v>19</v>
      </c>
      <c r="C7" s="1">
        <v>1</v>
      </c>
      <c r="D7" s="2">
        <v>0</v>
      </c>
      <c r="E7" s="3">
        <f t="shared" ref="E7:E8" si="3">C7*D7</f>
        <v>0</v>
      </c>
      <c r="F7" s="4"/>
      <c r="G7" s="3">
        <f t="shared" ref="G7:G8" si="4">E7*F7</f>
        <v>0</v>
      </c>
      <c r="H7" s="3">
        <f t="shared" ref="H7:H8" si="5">E7+G7</f>
        <v>0</v>
      </c>
    </row>
    <row r="8" spans="1:8" ht="12" customHeight="1" x14ac:dyDescent="0.25">
      <c r="A8" s="28">
        <v>3</v>
      </c>
      <c r="B8" s="27" t="s">
        <v>20</v>
      </c>
      <c r="C8" s="1">
        <v>1</v>
      </c>
      <c r="D8" s="2">
        <v>0</v>
      </c>
      <c r="E8" s="3">
        <f t="shared" si="3"/>
        <v>0</v>
      </c>
      <c r="F8" s="4"/>
      <c r="G8" s="3">
        <f t="shared" si="4"/>
        <v>0</v>
      </c>
      <c r="H8" s="3">
        <f t="shared" si="5"/>
        <v>0</v>
      </c>
    </row>
    <row r="9" spans="1:8" ht="12" customHeight="1" x14ac:dyDescent="0.25">
      <c r="A9" s="28">
        <v>4</v>
      </c>
      <c r="B9" s="10" t="s">
        <v>32</v>
      </c>
      <c r="C9" s="1">
        <v>1</v>
      </c>
      <c r="D9" s="2">
        <v>0</v>
      </c>
      <c r="E9" s="3">
        <f t="shared" ref="E9:E15" si="6">C9*D9</f>
        <v>0</v>
      </c>
      <c r="F9" s="4"/>
      <c r="G9" s="3">
        <f t="shared" ref="G9:G15" si="7">E9*F9</f>
        <v>0</v>
      </c>
      <c r="H9" s="3">
        <f t="shared" ref="H9:H16" si="8">E9+G9</f>
        <v>0</v>
      </c>
    </row>
    <row r="10" spans="1:8" ht="12" customHeight="1" x14ac:dyDescent="0.25">
      <c r="A10" s="28">
        <v>5</v>
      </c>
      <c r="B10" s="10" t="s">
        <v>9</v>
      </c>
      <c r="C10" s="1">
        <v>1</v>
      </c>
      <c r="D10" s="2">
        <v>0</v>
      </c>
      <c r="E10" s="3">
        <f t="shared" si="6"/>
        <v>0</v>
      </c>
      <c r="F10" s="4"/>
      <c r="G10" s="3">
        <f t="shared" si="7"/>
        <v>0</v>
      </c>
      <c r="H10" s="3">
        <f t="shared" si="8"/>
        <v>0</v>
      </c>
    </row>
    <row r="11" spans="1:8" ht="12" customHeight="1" x14ac:dyDescent="0.25">
      <c r="A11" s="28">
        <v>6</v>
      </c>
      <c r="B11" s="10" t="s">
        <v>29</v>
      </c>
      <c r="C11" s="1">
        <v>1</v>
      </c>
      <c r="D11" s="2">
        <v>0</v>
      </c>
      <c r="E11" s="3">
        <f t="shared" ref="E11" si="9">C11*D11</f>
        <v>0</v>
      </c>
      <c r="F11" s="4"/>
      <c r="G11" s="3">
        <f t="shared" ref="G11" si="10">E11*F11</f>
        <v>0</v>
      </c>
      <c r="H11" s="3">
        <f t="shared" ref="H11" si="11">E11+G11</f>
        <v>0</v>
      </c>
    </row>
    <row r="12" spans="1:8" ht="12" customHeight="1" x14ac:dyDescent="0.25">
      <c r="A12" s="28">
        <v>7</v>
      </c>
      <c r="B12" s="23" t="s">
        <v>21</v>
      </c>
      <c r="C12" s="1">
        <v>1</v>
      </c>
      <c r="D12" s="2">
        <v>0</v>
      </c>
      <c r="E12" s="3">
        <f t="shared" si="6"/>
        <v>0</v>
      </c>
      <c r="F12" s="4"/>
      <c r="G12" s="3">
        <f t="shared" si="7"/>
        <v>0</v>
      </c>
      <c r="H12" s="3">
        <f t="shared" si="8"/>
        <v>0</v>
      </c>
    </row>
    <row r="13" spans="1:8" x14ac:dyDescent="0.25">
      <c r="A13" s="28">
        <v>8</v>
      </c>
      <c r="B13" s="23" t="s">
        <v>24</v>
      </c>
      <c r="C13" s="1">
        <v>1</v>
      </c>
      <c r="D13" s="2">
        <v>0</v>
      </c>
      <c r="E13" s="3">
        <f t="shared" si="6"/>
        <v>0</v>
      </c>
      <c r="F13" s="4"/>
      <c r="G13" s="3">
        <f t="shared" si="7"/>
        <v>0</v>
      </c>
      <c r="H13" s="3">
        <f t="shared" si="8"/>
        <v>0</v>
      </c>
    </row>
    <row r="14" spans="1:8" ht="12" customHeight="1" x14ac:dyDescent="0.25">
      <c r="A14" s="28">
        <v>9</v>
      </c>
      <c r="B14" s="23" t="s">
        <v>25</v>
      </c>
      <c r="C14" s="1">
        <v>1</v>
      </c>
      <c r="D14" s="2">
        <v>0</v>
      </c>
      <c r="E14" s="3">
        <f t="shared" ref="E14" si="12">C14*D14</f>
        <v>0</v>
      </c>
      <c r="F14" s="4"/>
      <c r="G14" s="3">
        <f t="shared" ref="G14" si="13">E14*F14</f>
        <v>0</v>
      </c>
      <c r="H14" s="3">
        <f t="shared" ref="H14" si="14">E14+G14</f>
        <v>0</v>
      </c>
    </row>
    <row r="15" spans="1:8" x14ac:dyDescent="0.25">
      <c r="A15" s="28">
        <v>10</v>
      </c>
      <c r="B15" s="23" t="s">
        <v>16</v>
      </c>
      <c r="C15" s="1">
        <v>1</v>
      </c>
      <c r="D15" s="2">
        <v>0</v>
      </c>
      <c r="E15" s="3">
        <f t="shared" si="6"/>
        <v>0</v>
      </c>
      <c r="F15" s="4"/>
      <c r="G15" s="3">
        <f t="shared" si="7"/>
        <v>0</v>
      </c>
      <c r="H15" s="3">
        <f t="shared" si="8"/>
        <v>0</v>
      </c>
    </row>
    <row r="16" spans="1:8" ht="13.15" customHeight="1" x14ac:dyDescent="0.25">
      <c r="A16" s="28">
        <v>11</v>
      </c>
      <c r="B16" s="11" t="s">
        <v>30</v>
      </c>
      <c r="C16" s="12" t="s">
        <v>7</v>
      </c>
      <c r="D16" s="13" t="s">
        <v>7</v>
      </c>
      <c r="E16" s="14">
        <f>SUM(E6:E15)</f>
        <v>0</v>
      </c>
      <c r="F16" s="14">
        <f>SUM(F6:F15)</f>
        <v>0</v>
      </c>
      <c r="G16" s="14">
        <f>SUM(G6:G15)</f>
        <v>0</v>
      </c>
      <c r="H16" s="14">
        <f t="shared" si="8"/>
        <v>0</v>
      </c>
    </row>
    <row r="17" spans="1:8" ht="13" x14ac:dyDescent="0.25">
      <c r="A17" s="28"/>
      <c r="B17" s="37" t="s">
        <v>10</v>
      </c>
      <c r="C17" s="38"/>
      <c r="D17" s="38"/>
      <c r="E17" s="38"/>
      <c r="F17" s="38"/>
      <c r="G17" s="38"/>
      <c r="H17" s="39"/>
    </row>
    <row r="18" spans="1:8" ht="12" customHeight="1" x14ac:dyDescent="0.25">
      <c r="A18" s="28">
        <v>12</v>
      </c>
      <c r="B18" s="10" t="s">
        <v>33</v>
      </c>
      <c r="C18" s="1">
        <v>1</v>
      </c>
      <c r="D18" s="2">
        <v>0</v>
      </c>
      <c r="E18" s="3">
        <f t="shared" ref="E18" si="15">C18*D18</f>
        <v>0</v>
      </c>
      <c r="F18" s="4"/>
      <c r="G18" s="3">
        <f t="shared" ref="G18" si="16">E18*F18</f>
        <v>0</v>
      </c>
      <c r="H18" s="3">
        <f t="shared" ref="H18:H20" si="17">E18+G18</f>
        <v>0</v>
      </c>
    </row>
    <row r="19" spans="1:8" ht="12" customHeight="1" x14ac:dyDescent="0.25">
      <c r="A19" s="28">
        <v>13</v>
      </c>
      <c r="B19" s="10" t="s">
        <v>12</v>
      </c>
      <c r="C19" s="1">
        <v>10</v>
      </c>
      <c r="D19" s="2">
        <v>0</v>
      </c>
      <c r="E19" s="3">
        <f t="shared" ref="E19" si="18">C19*D19</f>
        <v>0</v>
      </c>
      <c r="F19" s="4"/>
      <c r="G19" s="3">
        <f t="shared" ref="G19" si="19">E19*F19</f>
        <v>0</v>
      </c>
      <c r="H19" s="3">
        <f t="shared" ref="H19" si="20">E19+G19</f>
        <v>0</v>
      </c>
    </row>
    <row r="20" spans="1:8" ht="13" x14ac:dyDescent="0.25">
      <c r="A20" s="28">
        <v>14</v>
      </c>
      <c r="B20" s="11" t="s">
        <v>31</v>
      </c>
      <c r="C20" s="12" t="s">
        <v>7</v>
      </c>
      <c r="D20" s="13" t="s">
        <v>7</v>
      </c>
      <c r="E20" s="14">
        <f>SUM(E18:E19)</f>
        <v>0</v>
      </c>
      <c r="F20" s="14">
        <f>SUM(F18:F19)</f>
        <v>0</v>
      </c>
      <c r="G20" s="14">
        <f>SUM(G18:G19)</f>
        <v>0</v>
      </c>
      <c r="H20" s="14">
        <f t="shared" si="17"/>
        <v>0</v>
      </c>
    </row>
    <row r="21" spans="1:8" ht="13" x14ac:dyDescent="0.25">
      <c r="A21" s="28"/>
      <c r="B21" s="37" t="s">
        <v>11</v>
      </c>
      <c r="C21" s="38"/>
      <c r="D21" s="38"/>
      <c r="E21" s="38"/>
      <c r="F21" s="38"/>
      <c r="G21" s="38"/>
      <c r="H21" s="39"/>
    </row>
    <row r="22" spans="1:8" x14ac:dyDescent="0.25">
      <c r="A22" s="28">
        <v>15</v>
      </c>
      <c r="B22" s="15" t="s">
        <v>27</v>
      </c>
      <c r="C22" s="1">
        <v>100</v>
      </c>
      <c r="D22" s="2">
        <v>0</v>
      </c>
      <c r="E22" s="3">
        <f t="shared" ref="E22" si="21">C22*D22</f>
        <v>0</v>
      </c>
      <c r="F22" s="4"/>
      <c r="G22" s="3">
        <f t="shared" ref="G22" si="22">E22*F22</f>
        <v>0</v>
      </c>
      <c r="H22" s="3">
        <f t="shared" ref="H22:H23" si="23">E22+G22</f>
        <v>0</v>
      </c>
    </row>
    <row r="23" spans="1:8" ht="13" x14ac:dyDescent="0.25">
      <c r="A23" s="28">
        <v>16</v>
      </c>
      <c r="B23" s="11" t="s">
        <v>26</v>
      </c>
      <c r="C23" s="12" t="s">
        <v>7</v>
      </c>
      <c r="D23" s="13" t="s">
        <v>7</v>
      </c>
      <c r="E23" s="14">
        <f>E22</f>
        <v>0</v>
      </c>
      <c r="F23" s="14">
        <f>F22</f>
        <v>0</v>
      </c>
      <c r="G23" s="14">
        <f>G22</f>
        <v>0</v>
      </c>
      <c r="H23" s="14">
        <f t="shared" si="23"/>
        <v>0</v>
      </c>
    </row>
    <row r="24" spans="1:8" ht="23.25" customHeight="1" x14ac:dyDescent="0.25">
      <c r="A24" s="28"/>
      <c r="B24" s="31" t="s">
        <v>34</v>
      </c>
      <c r="C24" s="6" t="s">
        <v>7</v>
      </c>
      <c r="D24" s="7" t="s">
        <v>7</v>
      </c>
      <c r="E24" s="8">
        <f>E16+E20+E23</f>
        <v>0</v>
      </c>
      <c r="F24" s="8">
        <f t="shared" ref="F24:H24" si="24">F16+F20+F23</f>
        <v>0</v>
      </c>
      <c r="G24" s="8">
        <f t="shared" si="24"/>
        <v>0</v>
      </c>
      <c r="H24" s="8">
        <f t="shared" si="24"/>
        <v>0</v>
      </c>
    </row>
    <row r="25" spans="1:8" ht="13" x14ac:dyDescent="0.3">
      <c r="B25" s="9" t="s">
        <v>28</v>
      </c>
    </row>
    <row r="26" spans="1:8" ht="13" x14ac:dyDescent="0.3">
      <c r="B26" s="9"/>
    </row>
    <row r="27" spans="1:8" ht="13" x14ac:dyDescent="0.3">
      <c r="B27" s="9"/>
    </row>
    <row r="28" spans="1:8" ht="13" x14ac:dyDescent="0.3">
      <c r="B28" s="9"/>
    </row>
    <row r="30" spans="1:8" ht="13" x14ac:dyDescent="0.3">
      <c r="B30" s="16" t="s">
        <v>13</v>
      </c>
      <c r="C30" s="16"/>
      <c r="D30" s="16"/>
      <c r="G30" s="18"/>
      <c r="H30" s="17" t="s">
        <v>15</v>
      </c>
    </row>
    <row r="31" spans="1:8" ht="13" x14ac:dyDescent="0.3">
      <c r="H31" s="17" t="s">
        <v>14</v>
      </c>
    </row>
  </sheetData>
  <mergeCells count="5">
    <mergeCell ref="B2:H2"/>
    <mergeCell ref="B3:H3"/>
    <mergeCell ref="B5:H5"/>
    <mergeCell ref="B17:H17"/>
    <mergeCell ref="B21:H21"/>
  </mergeCells>
  <printOptions horizontalCentered="1"/>
  <pageMargins left="0.62992125984251968" right="0.6692913385826772" top="1.5354330708661419" bottom="0.51181102362204722" header="0.78740157480314965" footer="0.31496062992125984"/>
  <pageSetup paperSize="9" scale="69" orientation="landscape" r:id="rId1"/>
  <headerFooter>
    <oddHeader xml:space="preserve">&amp;L&amp;G&amp;R&amp;"Arial,Obyčejné"&amp;10Ev.č.: VZ18003
&amp;G  </oddHeader>
    <oddFooter>&amp;L&amp;"Calibri,Obyčejné"&amp;F&amp;CRevize 2&amp;R&amp;P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VZ_IS IRS</vt:lpstr>
      <vt:lpstr>'VZ_IS IRS'!Oblast_tisku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Jana </cp:lastModifiedBy>
  <cp:lastPrinted>2018-09-18T17:48:30Z</cp:lastPrinted>
  <dcterms:created xsi:type="dcterms:W3CDTF">2017-04-25T13:20:19Z</dcterms:created>
  <dcterms:modified xsi:type="dcterms:W3CDTF">2021-01-25T18:08:42Z</dcterms:modified>
</cp:coreProperties>
</file>