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Q:\Veřejné zakázky (pro Tomáše a Lenku)\Světlá nad Sázavou\"/>
    </mc:Choice>
  </mc:AlternateContent>
  <bookViews>
    <workbookView xWindow="0" yWindow="0" windowWidth="28800" windowHeight="11535"/>
  </bookViews>
  <sheets>
    <sheet name="kalkulace ceny tepla" sheetId="2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36" i="2" l="1"/>
</calcChain>
</file>

<file path=xl/sharedStrings.xml><?xml version="1.0" encoding="utf-8"?>
<sst xmlns="http://schemas.openxmlformats.org/spreadsheetml/2006/main" count="69" uniqueCount="57">
  <si>
    <t>OP</t>
  </si>
  <si>
    <t>Položka</t>
  </si>
  <si>
    <t>1.</t>
  </si>
  <si>
    <t>Palivo</t>
  </si>
  <si>
    <t>Elektrická energie</t>
  </si>
  <si>
    <t>Technologická voda</t>
  </si>
  <si>
    <t>Poplatek za ovzduší</t>
  </si>
  <si>
    <t>Chemikálie</t>
  </si>
  <si>
    <t>2.</t>
  </si>
  <si>
    <t>Opravy a údržba</t>
  </si>
  <si>
    <t>Odpisy</t>
  </si>
  <si>
    <t>Finanční leasing</t>
  </si>
  <si>
    <t>Zákonné rezervy</t>
  </si>
  <si>
    <t>Výrobní režie</t>
  </si>
  <si>
    <t>Správní režie</t>
  </si>
  <si>
    <t>Úroky</t>
  </si>
  <si>
    <t>Ostatní stálé náklady</t>
  </si>
  <si>
    <t xml:space="preserve">3. </t>
  </si>
  <si>
    <t>Zisk</t>
  </si>
  <si>
    <t>Stálé náklady a zisk celkem</t>
  </si>
  <si>
    <t>Celkem náklady a zisk</t>
  </si>
  <si>
    <t>Nákup tepelné energie</t>
  </si>
  <si>
    <t>1.1</t>
  </si>
  <si>
    <t>1.2</t>
  </si>
  <si>
    <t>1.3</t>
  </si>
  <si>
    <t>1.4</t>
  </si>
  <si>
    <t>1.5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</si>
  <si>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</si>
  <si>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</si>
  <si>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</si>
  <si>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</si>
  <si>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</si>
  <si>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</si>
  <si>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</si>
  <si>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</si>
  <si>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</si>
  <si>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</si>
  <si>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Jednotková cena bez DPH [Kč/GJ]</t>
  </si>
  <si>
    <t>Jednotková cena s DPH [Kč/GJ]</t>
  </si>
  <si>
    <t>Kalkulace ceny [Kč]</t>
  </si>
  <si>
    <t>Promněnné náklady</t>
  </si>
  <si>
    <t>Stálé náklady</t>
  </si>
  <si>
    <t>Množství tepelné energie [GJ]</t>
  </si>
  <si>
    <t>Likvidace zbytků po spalování</t>
  </si>
  <si>
    <t>Kalkulace ceny tepelné energie - r. 2020</t>
  </si>
  <si>
    <t>Ostatní promněnné náklady</t>
  </si>
  <si>
    <t>Mzdy a zákonné pojištění</t>
  </si>
  <si>
    <t>Náklady spojené se správou podniku</t>
  </si>
  <si>
    <t>Revize a odborné prohlídky</t>
  </si>
  <si>
    <t>Kominické práce</t>
  </si>
  <si>
    <t>Zákonné polatky( FKSP, stravenky)</t>
  </si>
  <si>
    <t>Měření emisí a účinnosti</t>
  </si>
  <si>
    <t>Ostatní stálé náklady( úklidové prostředky, telefony na kotelnách)</t>
  </si>
  <si>
    <t>nabídka</t>
  </si>
  <si>
    <t>Součet (1.+2.+3.)</t>
  </si>
  <si>
    <t>Pachtovné</t>
  </si>
  <si>
    <t>Příloha č. 8 - Cenová kalkulace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</si>
</sst>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č_-;\-* #,##0.00\ _K_č_-;_-* &quot;-&quot;??\ _K_č_-;_-@_-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20"/>
      <color theme="1"/>
      <name val="Segoe UI"/>
      <family val="2"/>
      <charset val="238"/>
    </font>
    <font>
      <sz val="12"/>
      <color theme="1"/>
      <name val="Segoe UI"/>
      <family val="2"/>
      <charset val="238"/>
    </font>
    <font>
      <b/>
      <sz val="12"/>
      <color theme="1"/>
      <name val="Segoe UI"/>
      <family val="2"/>
      <charset val="238"/>
    </font>
    <font>
      <sz val="12"/>
      <name val="Segoe UI"/>
      <family val="2"/>
      <charset val="238"/>
    </font>
    <font>
      <sz val="11"/>
      <name val="Calibri"/>
      <family val="2"/>
      <charset val="238"/>
      <scheme val="minor"/>
    </font>
    <font>
      <b/>
      <sz val="12"/>
      <name val="Segoe UI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12"/>
      <color rgb="FFFF0000"/>
      <name val="Segoe UI"/>
      <family val="2"/>
      <charset val="238"/>
    </font>
    <font>
      <sz val="14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43" fontId="0" fillId="0" borderId="0" xfId="0" applyNumberFormat="1"/>
    <xf numFmtId="0" fontId="4" fillId="0" borderId="0" xfId="0" applyFont="1" applyBorder="1"/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5" fillId="0" borderId="1" xfId="0" applyFont="1" applyBorder="1"/>
    <xf numFmtId="0" fontId="4" fillId="0" borderId="5" xfId="0" applyFont="1" applyBorder="1"/>
    <xf numFmtId="0" fontId="4" fillId="0" borderId="6" xfId="0" applyFont="1" applyBorder="1"/>
    <xf numFmtId="43" fontId="4" fillId="0" borderId="8" xfId="1" applyFont="1" applyBorder="1" applyAlignment="1">
      <alignment horizontal="center" vertical="center"/>
    </xf>
    <xf numFmtId="49" fontId="4" fillId="0" borderId="7" xfId="0" applyNumberFormat="1" applyFont="1" applyBorder="1"/>
    <xf numFmtId="49" fontId="4" fillId="0" borderId="9" xfId="0" applyNumberFormat="1" applyFont="1" applyBorder="1"/>
    <xf numFmtId="0" fontId="5" fillId="0" borderId="10" xfId="0" applyFont="1" applyBorder="1"/>
    <xf numFmtId="49" fontId="4" fillId="2" borderId="7" xfId="0" applyNumberFormat="1" applyFont="1" applyFill="1" applyBorder="1"/>
    <xf numFmtId="0" fontId="4" fillId="2" borderId="1" xfId="0" applyFont="1" applyFill="1" applyBorder="1"/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49" fontId="4" fillId="2" borderId="14" xfId="0" applyNumberFormat="1" applyFont="1" applyFill="1" applyBorder="1"/>
    <xf numFmtId="0" fontId="4" fillId="2" borderId="15" xfId="0" applyFont="1" applyFill="1" applyBorder="1"/>
    <xf numFmtId="0" fontId="2" fillId="0" borderId="0" xfId="0" applyFont="1"/>
    <xf numFmtId="43" fontId="2" fillId="0" borderId="0" xfId="0" applyNumberFormat="1" applyFont="1"/>
    <xf numFmtId="43" fontId="6" fillId="0" borderId="8" xfId="1" applyFont="1" applyBorder="1" applyAlignment="1">
      <alignment horizontal="center" vertical="center"/>
    </xf>
    <xf numFmtId="0" fontId="7" fillId="0" borderId="0" xfId="0" applyFont="1"/>
    <xf numFmtId="43" fontId="7" fillId="0" borderId="0" xfId="0" applyNumberFormat="1" applyFont="1"/>
    <xf numFmtId="43" fontId="5" fillId="0" borderId="8" xfId="1" applyFont="1" applyBorder="1" applyAlignment="1">
      <alignment horizontal="center" vertical="center"/>
    </xf>
    <xf numFmtId="43" fontId="8" fillId="0" borderId="8" xfId="1" applyFont="1" applyBorder="1" applyAlignment="1">
      <alignment horizontal="center" vertical="center"/>
    </xf>
    <xf numFmtId="0" fontId="9" fillId="0" borderId="0" xfId="0" applyFont="1"/>
    <xf numFmtId="43" fontId="10" fillId="0" borderId="8" xfId="1" applyFont="1" applyBorder="1" applyAlignment="1">
      <alignment horizontal="center" vertical="center"/>
    </xf>
    <xf numFmtId="0" fontId="11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38"/>
  <sheetViews>
    <sheetView tabSelected="1" zoomScaleNormal="100" workbookViewId="0">
      <selection activeCell="D35" sqref="D35"/>
    </sheetView>
  </sheetViews>
  <sheetFormatPr defaultRowHeight="15" x14ac:dyDescent="0.25"/>
  <cols>
    <col min="2" max="2" width="6.5703125" bestFit="1" customWidth="1"/>
    <col min="3" max="3" width="40.42578125" bestFit="1" customWidth="1"/>
    <col min="4" max="4" width="24.5703125" bestFit="1" customWidth="1"/>
    <col min="6" max="6" width="15.42578125" bestFit="1" customWidth="1"/>
    <col min="7" max="7" width="9.42578125" bestFit="1" customWidth="1"/>
    <col min="9" max="9" width="13.5703125" bestFit="1" customWidth="1"/>
    <col min="10" max="10" width="9.5703125" bestFit="1" customWidth="1"/>
    <col min="11" max="11" width="9.42578125" bestFit="1" customWidth="1"/>
    <col min="12" max="12" width="12" bestFit="1" customWidth="1"/>
  </cols>
  <sheetData>
    <row r="1" spans="2:18" ht="22.35" customHeight="1" x14ac:dyDescent="0.3">
      <c r="B1" s="26" t="s">
        <v>56</v>
      </c>
    </row>
    <row r="2" spans="2:18" ht="20.45" customHeight="1" thickBot="1" x14ac:dyDescent="0.35">
      <c r="B2" s="28"/>
      <c r="C2" s="22"/>
    </row>
    <row r="3" spans="2:18" ht="32.25" thickTop="1" thickBot="1" x14ac:dyDescent="0.3">
      <c r="B3" s="29" t="s">
        <v>44</v>
      </c>
      <c r="C3" s="30"/>
      <c r="D3" s="31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4" spans="2:18" ht="17.25" x14ac:dyDescent="0.3">
      <c r="B4" s="6"/>
      <c r="C4" s="2"/>
      <c r="D4" s="7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</row>
    <row r="5" spans="2:18" ht="18" thickBot="1" x14ac:dyDescent="0.3">
      <c r="B5" s="14" t="s">
        <v>0</v>
      </c>
      <c r="C5" s="15" t="s">
        <v>1</v>
      </c>
      <c r="D5" s="16" t="s">
        <v>39</v>
      </c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2:18" ht="17.25" x14ac:dyDescent="0.3">
      <c r="B6" s="17" t="s">
        <v>2</v>
      </c>
      <c r="C6" s="18" t="s">
        <v>40</v>
      </c>
      <c r="D6" s="25" t="s">
        <v>53</v>
      </c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</row>
    <row r="7" spans="2:18" ht="17.25" x14ac:dyDescent="0.3">
      <c r="B7" s="9" t="s">
        <v>22</v>
      </c>
      <c r="C7" s="3" t="s">
        <v>3</v>
      </c>
      <c r="D7" s="25" t="s">
        <v>53</v>
      </c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</row>
    <row r="8" spans="2:18" ht="17.25" x14ac:dyDescent="0.3">
      <c r="B8" s="9" t="s">
        <v>23</v>
      </c>
      <c r="C8" s="3" t="s">
        <v>21</v>
      </c>
      <c r="D8" s="25" t="s">
        <v>53</v>
      </c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</row>
    <row r="9" spans="2:18" ht="17.25" x14ac:dyDescent="0.3">
      <c r="B9" s="9" t="s">
        <v>24</v>
      </c>
      <c r="C9" s="3" t="s">
        <v>4</v>
      </c>
      <c r="D9" s="25" t="s">
        <v>53</v>
      </c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</row>
    <row r="10" spans="2:18" ht="17.25" x14ac:dyDescent="0.3">
      <c r="B10" s="9" t="s">
        <v>25</v>
      </c>
      <c r="C10" s="3" t="s">
        <v>5</v>
      </c>
      <c r="D10" s="25">
        <v>14000</v>
      </c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</row>
    <row r="11" spans="2:18" ht="17.25" x14ac:dyDescent="0.3">
      <c r="B11" s="9" t="s">
        <v>26</v>
      </c>
      <c r="C11" s="3" t="s">
        <v>45</v>
      </c>
      <c r="D11" s="25" t="s">
        <v>53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</row>
    <row r="12" spans="2:18" ht="17.25" x14ac:dyDescent="0.3">
      <c r="B12" s="9"/>
      <c r="C12" s="3" t="s">
        <v>6</v>
      </c>
      <c r="D12" s="21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</row>
    <row r="13" spans="2:18" ht="17.25" x14ac:dyDescent="0.3">
      <c r="B13" s="9"/>
      <c r="C13" s="3" t="s">
        <v>43</v>
      </c>
      <c r="D13" s="21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</row>
    <row r="14" spans="2:18" ht="17.25" x14ac:dyDescent="0.3">
      <c r="B14" s="9"/>
      <c r="C14" s="3" t="s">
        <v>7</v>
      </c>
      <c r="D14" s="21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</row>
    <row r="15" spans="2:18" ht="17.25" x14ac:dyDescent="0.3">
      <c r="B15" s="12" t="s">
        <v>8</v>
      </c>
      <c r="C15" s="13" t="s">
        <v>41</v>
      </c>
      <c r="D15" s="24" t="s">
        <v>53</v>
      </c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</row>
    <row r="16" spans="2:18" ht="17.25" x14ac:dyDescent="0.3">
      <c r="B16" s="9" t="s">
        <v>27</v>
      </c>
      <c r="C16" s="3" t="s">
        <v>46</v>
      </c>
      <c r="D16" s="24" t="s">
        <v>53</v>
      </c>
      <c r="F16" s="22"/>
      <c r="G16" s="22"/>
      <c r="H16" s="22"/>
      <c r="I16" s="22"/>
      <c r="J16" s="22"/>
      <c r="K16" s="22"/>
      <c r="L16" s="23"/>
      <c r="M16" s="22"/>
      <c r="N16" s="22"/>
      <c r="O16" s="22"/>
      <c r="P16" s="22"/>
      <c r="Q16" s="22"/>
      <c r="R16" s="22"/>
    </row>
    <row r="17" spans="2:18" ht="17.25" x14ac:dyDescent="0.3">
      <c r="B17" s="9" t="s">
        <v>28</v>
      </c>
      <c r="C17" s="3" t="s">
        <v>9</v>
      </c>
      <c r="D17" s="8">
        <v>850000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</row>
    <row r="18" spans="2:18" ht="17.25" x14ac:dyDescent="0.3">
      <c r="B18" s="9" t="s">
        <v>29</v>
      </c>
      <c r="C18" s="3" t="s">
        <v>10</v>
      </c>
      <c r="D18" s="27"/>
      <c r="F18" s="22"/>
      <c r="G18" s="22"/>
      <c r="H18" s="22"/>
      <c r="I18" s="23"/>
      <c r="J18" s="22"/>
      <c r="K18" s="22"/>
      <c r="L18" s="22"/>
      <c r="M18" s="22"/>
      <c r="N18" s="22"/>
      <c r="O18" s="22"/>
      <c r="P18" s="22"/>
      <c r="Q18" s="22"/>
      <c r="R18" s="22"/>
    </row>
    <row r="19" spans="2:18" ht="17.25" x14ac:dyDescent="0.3">
      <c r="B19" s="9" t="s">
        <v>30</v>
      </c>
      <c r="C19" s="3" t="s">
        <v>55</v>
      </c>
      <c r="D19" s="25">
        <v>794917.1</v>
      </c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</row>
    <row r="20" spans="2:18" ht="17.25" x14ac:dyDescent="0.3">
      <c r="B20" s="9" t="s">
        <v>31</v>
      </c>
      <c r="C20" s="3" t="s">
        <v>11</v>
      </c>
      <c r="D20" s="8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</row>
    <row r="21" spans="2:18" ht="17.25" x14ac:dyDescent="0.3">
      <c r="B21" s="9" t="s">
        <v>32</v>
      </c>
      <c r="C21" s="3" t="s">
        <v>12</v>
      </c>
      <c r="D21" s="8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</row>
    <row r="22" spans="2:18" ht="17.25" x14ac:dyDescent="0.3">
      <c r="B22" s="12" t="s">
        <v>33</v>
      </c>
      <c r="C22" s="13" t="s">
        <v>13</v>
      </c>
      <c r="D22" s="24" t="s">
        <v>53</v>
      </c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</row>
    <row r="23" spans="2:18" ht="17.25" x14ac:dyDescent="0.3">
      <c r="B23" s="12" t="s">
        <v>34</v>
      </c>
      <c r="C23" s="13" t="s">
        <v>14</v>
      </c>
      <c r="D23" s="24" t="s">
        <v>53</v>
      </c>
      <c r="F23" s="23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</row>
    <row r="24" spans="2:18" ht="17.25" x14ac:dyDescent="0.3">
      <c r="B24" s="9"/>
      <c r="C24" s="3" t="s">
        <v>47</v>
      </c>
      <c r="D24" s="8"/>
      <c r="F24" s="22"/>
      <c r="G24" s="23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</row>
    <row r="25" spans="2:18" ht="17.25" x14ac:dyDescent="0.3">
      <c r="B25" s="9" t="s">
        <v>35</v>
      </c>
      <c r="C25" s="3" t="s">
        <v>15</v>
      </c>
      <c r="D25" s="8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</row>
    <row r="26" spans="2:18" ht="17.25" x14ac:dyDescent="0.3">
      <c r="B26" s="9" t="s">
        <v>36</v>
      </c>
      <c r="C26" s="3" t="s">
        <v>16</v>
      </c>
      <c r="D26" s="24" t="s">
        <v>53</v>
      </c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</row>
    <row r="27" spans="2:18" ht="17.25" x14ac:dyDescent="0.3">
      <c r="B27" s="9"/>
      <c r="C27" s="3" t="s">
        <v>48</v>
      </c>
      <c r="D27" s="8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</row>
    <row r="28" spans="2:18" ht="17.25" x14ac:dyDescent="0.3">
      <c r="B28" s="9"/>
      <c r="C28" s="3" t="s">
        <v>49</v>
      </c>
      <c r="D28" s="8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</row>
    <row r="29" spans="2:18" ht="17.25" x14ac:dyDescent="0.3">
      <c r="B29" s="9"/>
      <c r="C29" s="3" t="s">
        <v>50</v>
      </c>
      <c r="D29" s="8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</row>
    <row r="30" spans="2:18" ht="17.25" x14ac:dyDescent="0.3">
      <c r="B30" s="9"/>
      <c r="C30" s="3" t="s">
        <v>51</v>
      </c>
      <c r="D30" s="8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</row>
    <row r="31" spans="2:18" ht="34.5" x14ac:dyDescent="0.3">
      <c r="B31" s="9"/>
      <c r="C31" s="4" t="s">
        <v>52</v>
      </c>
      <c r="D31" s="8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</row>
    <row r="32" spans="2:18" ht="17.25" x14ac:dyDescent="0.3">
      <c r="B32" s="9" t="s">
        <v>17</v>
      </c>
      <c r="C32" s="5" t="s">
        <v>18</v>
      </c>
      <c r="D32" s="24" t="s">
        <v>53</v>
      </c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</row>
    <row r="33" spans="2:18" ht="17.25" x14ac:dyDescent="0.3">
      <c r="B33" s="9"/>
      <c r="C33" s="5" t="s">
        <v>19</v>
      </c>
      <c r="D33" s="8"/>
      <c r="F33" s="23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</row>
    <row r="34" spans="2:18" ht="17.25" x14ac:dyDescent="0.3">
      <c r="B34" s="9"/>
      <c r="C34" s="5" t="s">
        <v>20</v>
      </c>
      <c r="D34" s="24" t="s">
        <v>54</v>
      </c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</row>
    <row r="35" spans="2:18" ht="17.25" x14ac:dyDescent="0.3">
      <c r="B35" s="9"/>
      <c r="C35" s="5" t="s">
        <v>42</v>
      </c>
      <c r="D35" s="8">
        <v>41243.4</v>
      </c>
      <c r="F35" s="19"/>
      <c r="G35" s="19"/>
      <c r="H35" s="19"/>
      <c r="I35" s="19"/>
      <c r="J35" s="19"/>
      <c r="K35" s="19"/>
      <c r="L35" s="19"/>
      <c r="M35" s="19"/>
    </row>
    <row r="36" spans="2:18" ht="17.25" x14ac:dyDescent="0.3">
      <c r="B36" s="9"/>
      <c r="C36" s="5" t="s">
        <v>37</v>
      </c>
      <c r="D36" s="25" t="s">
        <v>53</v>
      </c>
      <c r="F36" s="20" t="e">
        <f>(G36-D36)*D35</f>
        <v>#VALUE!</v>
      </c>
      <c r="G36" s="19">
        <v>540</v>
      </c>
      <c r="H36" s="19"/>
      <c r="I36" s="19"/>
      <c r="J36" s="19"/>
      <c r="K36" s="19"/>
      <c r="L36" s="19"/>
      <c r="M36" s="19"/>
    </row>
    <row r="37" spans="2:18" ht="18" thickBot="1" x14ac:dyDescent="0.35">
      <c r="B37" s="10"/>
      <c r="C37" s="11" t="s">
        <v>38</v>
      </c>
      <c r="D37" s="25" t="s">
        <v>53</v>
      </c>
      <c r="F37" s="1"/>
    </row>
    <row r="38" spans="2:18" ht="15.75" thickTop="1" x14ac:dyDescent="0.25"/>
  </sheetData>
  <mergeCells count="1">
    <mergeCell ref="B3:D3"/>
  </mergeCells>
  <pageMargins left="0.7" right="0.7" top="0.78740157499999996" bottom="0.78740157499999996" header="0.3" footer="0.3"/>
  <pageSetup paperSize="9" orientation="portrait" r:id="rId1"/>
  <ignoredErrors>
    <ignoredError sqref="F36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kalkulace ceny tepla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Vopařil</dc:creator>
  <cp:lastModifiedBy>LM1</cp:lastModifiedBy>
  <dcterms:created xsi:type="dcterms:W3CDTF">2017-08-10T11:24:56Z</dcterms:created>
  <dcterms:modified xsi:type="dcterms:W3CDTF">2019-07-03T14:36:44Z</dcterms:modified>
</cp:coreProperties>
</file>