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A0B1E1D7-901C-4E2B-ADBC-5CF5CDC7FFC8}" xr6:coauthVersionLast="47" xr6:coauthVersionMax="47" xr10:uidLastSave="{00000000-0000-0000-0000-000000000000}"/>
  <bookViews>
    <workbookView xWindow="23" yWindow="248" windowWidth="19158" windowHeight="11163" xr2:uid="{00000000-000D-0000-FFFF-FFFF00000000}"/>
  </bookViews>
  <sheets>
    <sheet name="Krycí list nabídky" sheetId="1" r:id="rId1"/>
    <sheet name="Poddodavaté (v nabídce)" sheetId="15" r:id="rId2"/>
    <sheet name="Přehled referencí - stavba" sheetId="10" r:id="rId3"/>
    <sheet name="Realizační tým" sheetId="19" r:id="rId4"/>
  </sheets>
  <externalReferences>
    <externalReference r:id="rId5"/>
    <externalReference r:id="rId6"/>
  </externalReferences>
  <definedNames>
    <definedName name="cisloobjektu">'[1]Krycí list'!$A$4</definedName>
    <definedName name="fghjhg">'[2]Krycí list'!$A$4</definedName>
    <definedName name="kriterium1" localSheetId="1">#REF!</definedName>
    <definedName name="kriterium1" localSheetId="2">#REF!</definedName>
    <definedName name="kriterium1">#REF!</definedName>
    <definedName name="nazevobjektu">'[1]Krycí list'!$C$4</definedName>
    <definedName name="_xlnm.Print_Titles" localSheetId="2">'Přehled referencí - stavba'!$1:$7</definedName>
    <definedName name="_xlnm.Print_Area" localSheetId="0">'Krycí list nabídky'!$A$1:$M$43</definedName>
    <definedName name="_xlnm.Print_Area" localSheetId="2">'Přehled referencí - stavba'!$A$1:$M$27</definedName>
    <definedName name="whefuigf">'[2]Krycí list'!$C$4</definedName>
  </definedNames>
  <calcPr calcId="181029"/>
</workbook>
</file>

<file path=xl/calcChain.xml><?xml version="1.0" encoding="utf-8"?>
<calcChain xmlns="http://schemas.openxmlformats.org/spreadsheetml/2006/main">
  <c r="F59" i="1" l="1"/>
  <c r="L28" i="1"/>
  <c r="L29" i="1"/>
  <c r="K29" i="1"/>
  <c r="M29" i="1"/>
  <c r="M28" i="1"/>
  <c r="B6" i="19"/>
  <c r="B8" i="15"/>
  <c r="A25" i="19"/>
  <c r="A1" i="10"/>
  <c r="A1" i="19"/>
  <c r="A28" i="15"/>
  <c r="A1" i="15"/>
  <c r="B6" i="10"/>
</calcChain>
</file>

<file path=xl/sharedStrings.xml><?xml version="1.0" encoding="utf-8"?>
<sst xmlns="http://schemas.openxmlformats.org/spreadsheetml/2006/main" count="112" uniqueCount="102">
  <si>
    <t>Krycí list nabídky</t>
  </si>
  <si>
    <t>popis</t>
  </si>
  <si>
    <t>bez DPH</t>
  </si>
  <si>
    <t>včetně DPH</t>
  </si>
  <si>
    <t>Legenda</t>
  </si>
  <si>
    <t>nabídková cena v Kč</t>
  </si>
  <si>
    <r>
      <t xml:space="preserve">    </t>
    </r>
    <r>
      <rPr>
        <b/>
        <i/>
        <sz val="14"/>
        <color indexed="39"/>
        <rFont val="Verdana"/>
        <family val="2"/>
      </rPr>
      <t xml:space="preserve">                                           </t>
    </r>
  </si>
  <si>
    <t>……………………………................................................…….…………</t>
  </si>
  <si>
    <t>Tabulka číslo 1</t>
  </si>
  <si>
    <t>Přehled realizovaných zakázek</t>
  </si>
  <si>
    <t>číslo</t>
  </si>
  <si>
    <t>Objednatel (subjekt, adresa)</t>
  </si>
  <si>
    <t>Kontaktní osoba objednatele (jméno, příjmení)</t>
  </si>
  <si>
    <t>telefon kontaktní osoby</t>
  </si>
  <si>
    <t>e-mail kontaktní osoby</t>
  </si>
  <si>
    <t>zahájení</t>
  </si>
  <si>
    <t>Tabulka číslo 2</t>
  </si>
  <si>
    <t>Tabulka číslo 3</t>
  </si>
  <si>
    <t>Název nebo obchodní firma účastníka zadávacího řízení</t>
  </si>
  <si>
    <t>vlastnoruční podpis osoby oprávněné jednat jménem či za účastníka zadávacího řízení</t>
  </si>
  <si>
    <t>X</t>
  </si>
  <si>
    <t>takto označené buňky budou přeneseny do protokolu o otevírání obálek nabídek</t>
  </si>
  <si>
    <t>takto označené buňky vyplní účastníků zadávacího řízení</t>
  </si>
  <si>
    <t>Dodavatel tímto prohlašuje, že veškeré jím výše uvedené údaje odpovídají skutečnosti ke dni podání jeho nabídky,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</si>
  <si>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Kontaktní informace</t>
  </si>
  <si>
    <t>takto označené buňky vyplní účastník zadávacího řízení</t>
  </si>
  <si>
    <t>Velikost podniku* - zaškrtněte</t>
  </si>
  <si>
    <t>mikro</t>
  </si>
  <si>
    <t>malý</t>
  </si>
  <si>
    <t>střední</t>
  </si>
  <si>
    <t>velký</t>
  </si>
  <si>
    <t>*mikro: &lt; 10 zaměstnanců, roční obrat &lt; 2 mil. EUR; malý: &lt; 50 zaměstnanců, roční obrat &lt; 10 mil. EUR; střední: &lt; 250 zaměstnanců, roční obrat &lt; 43 mil. EUR; velký: &gt; 250 zaměstnanců, roční obrat &gt; 43 mil. EUR</t>
  </si>
  <si>
    <t xml:space="preserve">Název nebo obchodní firma </t>
  </si>
  <si>
    <t xml:space="preserve">Sídlo </t>
  </si>
  <si>
    <t xml:space="preserve">Právní forma </t>
  </si>
  <si>
    <t xml:space="preserve">Identifikační číslo </t>
  </si>
  <si>
    <t xml:space="preserve">Daňové identifikační číslo </t>
  </si>
  <si>
    <t>Jméno a příjmení statutárního orgánu nebo jeho členů</t>
  </si>
  <si>
    <t>Jméno a příjmení jiné fyzické osoby oprávněné jednat jménem</t>
  </si>
  <si>
    <t xml:space="preserve">Telefon účastníka </t>
  </si>
  <si>
    <t xml:space="preserve">E-mailová adresa </t>
  </si>
  <si>
    <t>ID datové schránky</t>
  </si>
  <si>
    <t>Obchodní firma, název</t>
  </si>
  <si>
    <t>NUTS</t>
  </si>
  <si>
    <t>Poddodavatelé účastníka zadávacího řízení</t>
  </si>
  <si>
    <t>č.</t>
  </si>
  <si>
    <t>identifikační údaje poddodavatele</t>
  </si>
  <si>
    <t>poddodavatel prokazuje část kvalifikace účastníka zadávacího řízení</t>
  </si>
  <si>
    <t>objem poddodávky z celkového objemu zakázky</t>
  </si>
  <si>
    <t>specifikace prací realizovaných poddodavatelem /specifikace práv poskytovaných poddodavatelem k prokázání kvalifikace účastníka zadávacího řízení</t>
  </si>
  <si>
    <t>Sídlo</t>
  </si>
  <si>
    <t>ANO / NE</t>
  </si>
  <si>
    <t>%</t>
  </si>
  <si>
    <t>přehled poddodavatelů pro nabídku účastníka zadávacího řízení</t>
  </si>
  <si>
    <t>..........................................................................................</t>
  </si>
  <si>
    <t xml:space="preserve">takto označené buňky vyplní účastní zadávacího řízení </t>
  </si>
  <si>
    <t>Výše účelně vynaložených nákladů účastníka zadávacího řízení spojených s jeho účastí v tomto zadávacím řízení v Kč bez DPH</t>
  </si>
  <si>
    <t xml:space="preserve">přehled poddodavatelů, kteří se budou podílet na plnění veřejné zakázky z více jak 20 % objemu zadávané veřejné zakázky </t>
  </si>
  <si>
    <t>IČO</t>
  </si>
  <si>
    <t xml:space="preserve"> </t>
  </si>
  <si>
    <t>Tabulka číslo 4</t>
  </si>
  <si>
    <t xml:space="preserve">Údaje účastníka zadávacího řízení ke kritériu hodnocení </t>
  </si>
  <si>
    <t>Realizační tým</t>
  </si>
  <si>
    <t>Seznam techniků, kteří se budou podílet na plnění veřejné zakázky</t>
  </si>
  <si>
    <t>pol.</t>
  </si>
  <si>
    <t>pozice</t>
  </si>
  <si>
    <t>jméno</t>
  </si>
  <si>
    <t>vzdělání</t>
  </si>
  <si>
    <t>zaměstnanec ZAM / subdodavatel SUB</t>
  </si>
  <si>
    <t>Dodavatel tímto prohlašuje, že veškeré jím výše uvedené údaje odpovídají skutečnosti ke dni podání jeho nabídky,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</si>
  <si>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
  </si>
  <si>
    <t>Název obdobné stavební práce</t>
  </si>
  <si>
    <t>Místo provedení obdobné stavební práce</t>
  </si>
  <si>
    <t>Termín provedení obdobné stavební práce</t>
  </si>
  <si>
    <t>Osvědčení objednatele</t>
  </si>
  <si>
    <t>ukončení</t>
  </si>
  <si>
    <t>přiloženo / nepřiloženo</t>
  </si>
  <si>
    <t>Vyznačené řádky jsou požadovaným minimem k prokázání kvalifikace.</t>
  </si>
  <si>
    <t>Seznam stavebních prací poskytnutých za posledních 5 let před zahájením zadávacího řízení</t>
  </si>
  <si>
    <t>1. část</t>
  </si>
  <si>
    <t>Dodavatel tímto prohlašuje, že veškeré jím výše uvedené údaje odpovídají skutečnosti ke dni podání jeho nabídky /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</si>
  <si>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Nabídková cena celkem</t>
  </si>
  <si>
    <t>délka praxe   xx let</t>
  </si>
  <si>
    <r>
      <t xml:space="preserve">Nabídková cena dle oceněného soupisu prací dodávek a služeb                                                             </t>
    </r>
    <r>
      <rPr>
        <i/>
        <sz val="12"/>
        <rFont val="Verdana"/>
        <family val="2"/>
        <charset val="238"/>
      </rPr>
      <t>(údaj převzatý z ROZPOČTU )</t>
    </r>
  </si>
  <si>
    <t>DPH ve výši 21 %</t>
  </si>
  <si>
    <t>stavbyvedoucí</t>
  </si>
  <si>
    <t>autorizace / osvědčení / certifikát</t>
  </si>
  <si>
    <t>Dodavatel uvede přehled případných poddodavatelů, kteří se budou podílet na realizaci veřejné zakázky v těchto částech: vzduchotechnika a chlazení,  silnoproudé elektrotechniky a  část ZTI</t>
  </si>
  <si>
    <t>Celkový finanční objem stavby  v mil. Kč bez DPH</t>
  </si>
  <si>
    <t>1)</t>
  </si>
  <si>
    <t>údaje ke konkrétním referenčním stavbám účastník doplní v profesním životopisu příslušného člena realizačního týmu</t>
  </si>
  <si>
    <r>
      <t xml:space="preserve">Stavba realizovaná v památkové rezervaci nebo památkové zóně  </t>
    </r>
    <r>
      <rPr>
        <b/>
        <i/>
        <sz val="8"/>
        <rFont val="Verdana"/>
        <family val="2"/>
        <charset val="238"/>
      </rPr>
      <t>ANO/NE</t>
    </r>
  </si>
  <si>
    <t>Folimanka - oprava cihlového svahu a zídek</t>
  </si>
  <si>
    <t>V ……………………...………… dne ……………..………….. 2025</t>
  </si>
  <si>
    <t>V …………………………….. dne  ………………… 2025</t>
  </si>
  <si>
    <t>Obdobnou stavební prací se pro účely prokázání splnění kvalifikace v tomto zadávacím řízení rozumí stavba, jejímž předmětem byla realizace či rekonstrukce pohledové opěrné zdi, nebo pochozí dlažby provedené z plných cihel, včetně spárování maltou realizované v památkové rezervaci nebo památkové zóně, přičemž min. 1 z uvedených staveb byla realizována v minimálním finančním objemu 10 mil. Kč bez DPH</t>
  </si>
  <si>
    <r>
      <t xml:space="preserve">předmětem byla realizace či rekonstrukce pohledové opěrné zdi, nebo pochozí dlažby provedené z plných cihel vč. spárování maltou                       </t>
    </r>
    <r>
      <rPr>
        <b/>
        <i/>
        <sz val="8"/>
        <rFont val="Verdana"/>
        <family val="2"/>
        <charset val="238"/>
      </rPr>
      <t>ANO/NE</t>
    </r>
  </si>
  <si>
    <r>
      <t xml:space="preserve">referenční zakázky hlavního stavbyvedoucího </t>
    </r>
    <r>
      <rPr>
        <i/>
        <vertAlign val="superscript"/>
        <sz val="10"/>
        <rFont val="Verdana"/>
        <family val="2"/>
        <charset val="238"/>
      </rPr>
      <t>1)</t>
    </r>
  </si>
  <si>
    <t>Název a popis stavby (rekonstrukce / oprava / přestavba)</t>
  </si>
  <si>
    <t>finanční objem stavby  v mil. Kč</t>
  </si>
  <si>
    <r>
      <t xml:space="preserve">stavba provedena za neomezeného provozu budovyě </t>
    </r>
    <r>
      <rPr>
        <b/>
        <i/>
        <sz val="8"/>
        <rFont val="Verdana"/>
        <family val="2"/>
        <charset val="238"/>
      </rPr>
      <t>ANO/NE</t>
    </r>
  </si>
  <si>
    <r>
      <t xml:space="preserve">realizace či rekonstrukce pohledové opěrné zdi, nebo pochozí dlažby provedená z plných cihel                     </t>
    </r>
    <r>
      <rPr>
        <b/>
        <i/>
        <sz val="8"/>
        <rFont val="Verdana"/>
        <family val="2"/>
        <charset val="238"/>
      </rPr>
      <t>ANO/NE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</si>
</sst>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48" x14ac:knownFonts="1">
    <font>
      <sz val="10"/>
      <name val="Arial"/>
    </font>
    <font>
      <sz val="8"/>
      <name val="Arial"/>
      <family val="2"/>
    </font>
    <font>
      <sz val="10"/>
      <name val="Verdana"/>
      <family val="2"/>
    </font>
    <font>
      <i/>
      <sz val="10"/>
      <name val="Verdana"/>
      <family val="2"/>
    </font>
    <font>
      <b/>
      <i/>
      <sz val="12"/>
      <name val="Verdana"/>
      <family val="2"/>
    </font>
    <font>
      <b/>
      <i/>
      <sz val="10"/>
      <name val="Verdana"/>
      <family val="2"/>
    </font>
    <font>
      <b/>
      <i/>
      <sz val="9"/>
      <name val="Verdana"/>
      <family val="2"/>
    </font>
    <font>
      <b/>
      <i/>
      <sz val="8"/>
      <name val="Verdana"/>
      <family val="2"/>
    </font>
    <font>
      <i/>
      <sz val="12"/>
      <name val="Verdana"/>
      <family val="2"/>
    </font>
    <font>
      <i/>
      <sz val="8"/>
      <name val="Verdana"/>
      <family val="2"/>
    </font>
    <font>
      <b/>
      <i/>
      <sz val="14"/>
      <name val="Verdana"/>
      <family val="2"/>
    </font>
    <font>
      <sz val="12"/>
      <name val="Times New Roman"/>
      <family val="1"/>
    </font>
    <font>
      <b/>
      <i/>
      <sz val="14"/>
      <color indexed="39"/>
      <name val="Verdana"/>
      <family val="2"/>
    </font>
    <font>
      <b/>
      <i/>
      <sz val="16"/>
      <name val="Verdana"/>
      <family val="2"/>
    </font>
    <font>
      <sz val="10"/>
      <name val="Arial CE"/>
    </font>
    <font>
      <i/>
      <sz val="11"/>
      <name val="Verdana"/>
      <family val="2"/>
    </font>
    <font>
      <b/>
      <i/>
      <sz val="20"/>
      <name val="Verdana"/>
      <family val="2"/>
    </font>
    <font>
      <sz val="8"/>
      <name val="Palatino Linotype"/>
      <family val="1"/>
      <charset val="238"/>
    </font>
    <font>
      <sz val="10"/>
      <name val="Palatino Linotype"/>
      <family val="1"/>
      <charset val="238"/>
    </font>
    <font>
      <b/>
      <sz val="9"/>
      <name val="Palatino Linotype"/>
      <family val="1"/>
      <charset val="238"/>
    </font>
    <font>
      <sz val="11"/>
      <color theme="1"/>
      <name val="Calibri"/>
      <family val="2"/>
      <scheme val="minor"/>
    </font>
    <font>
      <sz val="10"/>
      <color theme="1"/>
      <name val="Palatino Linotype"/>
      <family val="2"/>
    </font>
    <font>
      <sz val="12"/>
      <color theme="1"/>
      <name val="Calibri"/>
      <family val="2"/>
      <scheme val="minor"/>
    </font>
    <font>
      <i/>
      <sz val="10"/>
      <color theme="1"/>
      <name val="Verdana"/>
      <family val="2"/>
    </font>
    <font>
      <b/>
      <i/>
      <sz val="16"/>
      <color theme="1"/>
      <name val="Verdana"/>
      <family val="2"/>
    </font>
    <font>
      <b/>
      <i/>
      <sz val="16"/>
      <color rgb="FF0000FF"/>
      <name val="Verdana"/>
      <family val="2"/>
    </font>
    <font>
      <b/>
      <i/>
      <sz val="10"/>
      <color theme="1"/>
      <name val="Verdana"/>
      <family val="2"/>
    </font>
    <font>
      <b/>
      <i/>
      <sz val="11"/>
      <color theme="1"/>
      <name val="Verdana"/>
      <family val="2"/>
    </font>
    <font>
      <b/>
      <i/>
      <sz val="8"/>
      <color rgb="FFFF0000"/>
      <name val="Verdana"/>
      <family val="2"/>
    </font>
    <font>
      <i/>
      <sz val="11"/>
      <color theme="1"/>
      <name val="Verdana"/>
      <family val="2"/>
    </font>
    <font>
      <sz val="10"/>
      <name val="Arial"/>
      <family val="2"/>
    </font>
    <font>
      <b/>
      <i/>
      <sz val="18"/>
      <name val="Verdana"/>
      <family val="2"/>
    </font>
    <font>
      <b/>
      <i/>
      <sz val="10"/>
      <name val="Verdana"/>
      <family val="2"/>
      <charset val="238"/>
    </font>
    <font>
      <i/>
      <sz val="10"/>
      <name val="Verdana"/>
      <family val="2"/>
      <charset val="238"/>
    </font>
    <font>
      <b/>
      <i/>
      <sz val="11"/>
      <name val="Verdana"/>
      <family val="2"/>
      <charset val="238"/>
    </font>
    <font>
      <b/>
      <i/>
      <sz val="9"/>
      <name val="Verdana"/>
      <family val="2"/>
      <charset val="238"/>
    </font>
    <font>
      <b/>
      <i/>
      <sz val="14"/>
      <color rgb="FF0000FF"/>
      <name val="Verdana"/>
      <family val="2"/>
    </font>
    <font>
      <b/>
      <i/>
      <sz val="14"/>
      <color theme="1"/>
      <name val="Verdana"/>
      <family val="2"/>
    </font>
    <font>
      <i/>
      <sz val="9"/>
      <name val="Verdana"/>
      <family val="2"/>
      <charset val="238"/>
    </font>
    <font>
      <i/>
      <sz val="8"/>
      <name val="Verdana"/>
      <family val="2"/>
      <charset val="238"/>
    </font>
    <font>
      <b/>
      <i/>
      <sz val="14"/>
      <name val="Verdana"/>
      <family val="2"/>
      <charset val="238"/>
    </font>
    <font>
      <b/>
      <i/>
      <sz val="10"/>
      <color rgb="FFFF0000"/>
      <name val="Verdana"/>
      <family val="2"/>
    </font>
    <font>
      <i/>
      <sz val="12"/>
      <name val="Verdana"/>
      <family val="2"/>
      <charset val="238"/>
    </font>
    <font>
      <b/>
      <i/>
      <sz val="15"/>
      <name val="Verdana"/>
      <family val="2"/>
    </font>
    <font>
      <b/>
      <i/>
      <sz val="8"/>
      <name val="Verdana"/>
      <family val="2"/>
      <charset val="238"/>
    </font>
    <font>
      <i/>
      <sz val="10"/>
      <color theme="1"/>
      <name val="Verdana"/>
      <family val="2"/>
      <charset val="238"/>
    </font>
    <font>
      <b/>
      <i/>
      <vertAlign val="superscript"/>
      <sz val="8"/>
      <name val="Verdana"/>
      <family val="2"/>
    </font>
    <font>
      <i/>
      <vertAlign val="superscript"/>
      <sz val="10"/>
      <name val="Verdana"/>
      <family val="2"/>
      <charset val="23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s>
  <borders count="92">
    <border>
      <left/>
      <right/>
      <top/>
      <bottom/>
      <diagonal/>
    </border>
    <border>
      <left style="thin">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style="hair">
        <color indexed="64"/>
      </bottom>
      <diagonal/>
    </border>
    <border>
      <left style="thin">
        <color indexed="64"/>
      </left>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diagonal/>
    </border>
    <border>
      <left style="medium">
        <color indexed="64"/>
      </left>
      <right/>
      <top/>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ck">
        <color indexed="64"/>
      </right>
      <top style="double">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medium">
        <color indexed="64"/>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right/>
      <top style="thin">
        <color indexed="64"/>
      </top>
      <bottom style="hair">
        <color auto="1"/>
      </bottom>
      <diagonal/>
    </border>
    <border>
      <left style="thin">
        <color auto="1"/>
      </left>
      <right style="thin">
        <color indexed="64"/>
      </right>
      <top style="thin">
        <color indexed="64"/>
      </top>
      <bottom style="hair">
        <color auto="1"/>
      </bottom>
      <diagonal/>
    </border>
    <border>
      <left/>
      <right style="medium">
        <color auto="1"/>
      </right>
      <top style="thin">
        <color indexed="64"/>
      </top>
      <bottom style="hair">
        <color auto="1"/>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style="thick">
        <color indexed="64"/>
      </left>
      <right style="thin">
        <color indexed="64"/>
      </right>
      <top style="double">
        <color indexed="64"/>
      </top>
      <bottom/>
      <diagonal/>
    </border>
    <border>
      <left style="thick">
        <color indexed="64"/>
      </left>
      <right style="thin">
        <color indexed="64"/>
      </right>
      <top/>
      <bottom style="hair">
        <color indexed="64"/>
      </bottom>
      <diagonal/>
    </border>
  </borders>
  <cellStyleXfs count="8">
    <xf numFmtId="0" fontId="0" fillId="0" borderId="0"/>
    <xf numFmtId="0" fontId="21" fillId="0" borderId="0"/>
    <xf numFmtId="0" fontId="14" fillId="0" borderId="0"/>
    <xf numFmtId="0" fontId="14" fillId="0" borderId="0"/>
    <xf numFmtId="0" fontId="22" fillId="0" borderId="0"/>
    <xf numFmtId="0" fontId="20" fillId="0" borderId="0"/>
    <xf numFmtId="0" fontId="21" fillId="0" borderId="0"/>
    <xf numFmtId="0" fontId="30" fillId="0" borderId="0"/>
  </cellStyleXfs>
  <cellXfs count="245">
    <xf numFmtId="0" fontId="0" fillId="0" borderId="0" xfId="0"/>
    <xf numFmtId="4" fontId="4" fillId="0" borderId="0" xfId="0" applyNumberFormat="1" applyFont="1" applyAlignment="1">
      <alignment vertical="center"/>
    </xf>
    <xf numFmtId="0" fontId="9"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left" vertical="center" wrapText="1" indent="1"/>
    </xf>
    <xf numFmtId="0" fontId="7" fillId="0" borderId="0" xfId="0" applyFont="1" applyAlignment="1">
      <alignment vertical="center"/>
    </xf>
    <xf numFmtId="0" fontId="3" fillId="0" borderId="0" xfId="0" applyFont="1"/>
    <xf numFmtId="0" fontId="5" fillId="0" borderId="0" xfId="0" applyFont="1"/>
    <xf numFmtId="0" fontId="11" fillId="0" borderId="0" xfId="0" applyFont="1" applyAlignment="1">
      <alignment vertical="center"/>
    </xf>
    <xf numFmtId="0" fontId="4" fillId="0" borderId="0" xfId="0" applyFont="1" applyProtection="1">
      <protection locked="0"/>
    </xf>
    <xf numFmtId="0" fontId="7" fillId="0" borderId="0" xfId="0" applyFont="1" applyAlignment="1">
      <alignment horizontal="right"/>
    </xf>
    <xf numFmtId="0" fontId="4" fillId="0" borderId="0" xfId="0" applyFont="1" applyAlignment="1">
      <alignment horizontal="center" vertical="center" wrapText="1"/>
    </xf>
    <xf numFmtId="0" fontId="8" fillId="0" borderId="0" xfId="0" applyFont="1" applyAlignment="1">
      <alignment vertical="center"/>
    </xf>
    <xf numFmtId="0" fontId="3" fillId="0" borderId="0" xfId="3" applyFont="1"/>
    <xf numFmtId="0" fontId="3" fillId="0" borderId="0" xfId="3" applyFont="1" applyAlignment="1">
      <alignment vertical="center"/>
    </xf>
    <xf numFmtId="0" fontId="24" fillId="0" borderId="0" xfId="3" applyFont="1" applyAlignment="1">
      <alignment horizontal="center" vertical="center" wrapText="1"/>
    </xf>
    <xf numFmtId="0" fontId="5" fillId="0" borderId="0" xfId="3" applyFont="1" applyAlignment="1">
      <alignment horizontal="center" vertical="center"/>
    </xf>
    <xf numFmtId="0" fontId="4" fillId="0" borderId="0" xfId="0" applyFont="1" applyAlignment="1" applyProtection="1">
      <alignment horizontal="center" vertical="center"/>
      <protection locked="0"/>
    </xf>
    <xf numFmtId="0" fontId="5" fillId="0" borderId="0" xfId="3" applyFont="1" applyAlignment="1">
      <alignment vertical="center" wrapText="1"/>
    </xf>
    <xf numFmtId="0" fontId="26" fillId="0" borderId="0" xfId="3" applyFont="1" applyAlignment="1">
      <alignment vertical="center" wrapText="1"/>
    </xf>
    <xf numFmtId="0" fontId="6" fillId="0" borderId="0" xfId="0" applyFont="1" applyAlignment="1" applyProtection="1">
      <alignment vertical="center"/>
      <protection locked="0"/>
    </xf>
    <xf numFmtId="0" fontId="28" fillId="0" borderId="15" xfId="0" applyFont="1" applyBorder="1" applyAlignment="1">
      <alignment horizontal="center" vertical="center"/>
    </xf>
    <xf numFmtId="0" fontId="6" fillId="0" borderId="0" xfId="0" applyFont="1" applyAlignment="1" applyProtection="1">
      <alignment horizontal="left" vertical="center"/>
      <protection locked="0"/>
    </xf>
    <xf numFmtId="0" fontId="17" fillId="0" borderId="0" xfId="0" applyFont="1" applyAlignment="1">
      <alignment vertical="center"/>
    </xf>
    <xf numFmtId="0" fontId="18" fillId="0" borderId="0" xfId="0" applyFont="1" applyAlignment="1">
      <alignment vertical="center"/>
    </xf>
    <xf numFmtId="0" fontId="16" fillId="0" borderId="0" xfId="5" applyFont="1" applyAlignment="1">
      <alignment horizontal="center" vertical="center"/>
    </xf>
    <xf numFmtId="0" fontId="29" fillId="0" borderId="0" xfId="5" applyFont="1" applyAlignment="1">
      <alignment vertical="center"/>
    </xf>
    <xf numFmtId="0" fontId="23" fillId="0" borderId="0" xfId="5" applyFont="1" applyAlignment="1">
      <alignment vertical="center" wrapText="1"/>
    </xf>
    <xf numFmtId="0" fontId="26" fillId="0" borderId="0" xfId="5" applyFont="1" applyAlignment="1">
      <alignment horizontal="center" vertical="center" wrapText="1"/>
    </xf>
    <xf numFmtId="0" fontId="23" fillId="0" borderId="30" xfId="5" applyFont="1" applyBorder="1" applyAlignment="1">
      <alignment horizontal="center" vertical="center"/>
    </xf>
    <xf numFmtId="0" fontId="23" fillId="0" borderId="7" xfId="5" applyFont="1" applyBorder="1" applyAlignment="1">
      <alignment horizontal="center" vertical="center"/>
    </xf>
    <xf numFmtId="0" fontId="23" fillId="0" borderId="6" xfId="5" applyFont="1" applyBorder="1" applyAlignment="1">
      <alignment horizontal="center" vertical="center"/>
    </xf>
    <xf numFmtId="0" fontId="16" fillId="0" borderId="0" xfId="3" applyFont="1" applyAlignment="1">
      <alignment vertical="center"/>
    </xf>
    <xf numFmtId="0" fontId="25" fillId="0" borderId="0" xfId="3" applyFont="1" applyAlignment="1">
      <alignment vertical="center"/>
    </xf>
    <xf numFmtId="0" fontId="7" fillId="0" borderId="0" xfId="3" applyFont="1" applyAlignment="1">
      <alignment vertical="center" wrapText="1"/>
    </xf>
    <xf numFmtId="0" fontId="23" fillId="0" borderId="24" xfId="5" applyFont="1" applyBorder="1" applyAlignment="1">
      <alignment horizontal="center" vertical="center" wrapText="1"/>
    </xf>
    <xf numFmtId="0" fontId="23" fillId="0" borderId="33" xfId="5" applyFont="1" applyBorder="1" applyAlignment="1">
      <alignment horizontal="center" vertical="center" wrapText="1"/>
    </xf>
    <xf numFmtId="0" fontId="6" fillId="0" borderId="0" xfId="3" applyFont="1" applyProtection="1">
      <protection locked="0"/>
    </xf>
    <xf numFmtId="0" fontId="6" fillId="0" borderId="0" xfId="3" applyFont="1" applyAlignment="1">
      <alignment horizontal="center" vertical="center" wrapText="1"/>
    </xf>
    <xf numFmtId="0" fontId="7" fillId="0" borderId="0" xfId="3" applyFont="1" applyAlignment="1">
      <alignment horizontal="left" vertical="center"/>
    </xf>
    <xf numFmtId="0" fontId="19" fillId="0" borderId="0" xfId="0" applyFont="1" applyAlignment="1">
      <alignment horizontal="left" vertical="center" wrapText="1"/>
    </xf>
    <xf numFmtId="0" fontId="8" fillId="0" borderId="0" xfId="0" applyFont="1" applyAlignment="1" applyProtection="1">
      <alignment horizontal="center" vertical="center"/>
      <protection locked="0"/>
    </xf>
    <xf numFmtId="0" fontId="33" fillId="0" borderId="0" xfId="0" applyFont="1" applyAlignment="1">
      <alignment vertical="center"/>
    </xf>
    <xf numFmtId="0" fontId="34" fillId="2" borderId="0" xfId="0" applyFont="1" applyFill="1" applyAlignment="1">
      <alignment vertical="center" wrapText="1"/>
    </xf>
    <xf numFmtId="0" fontId="26" fillId="0" borderId="46" xfId="3" applyFont="1" applyBorder="1" applyAlignment="1">
      <alignment vertical="center" wrapText="1"/>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wrapText="1"/>
    </xf>
    <xf numFmtId="0" fontId="5" fillId="0" borderId="0" xfId="0" applyFont="1" applyAlignment="1">
      <alignment horizontal="center" vertical="center"/>
    </xf>
    <xf numFmtId="0" fontId="3" fillId="0" borderId="50" xfId="0" applyFont="1" applyBorder="1" applyAlignment="1">
      <alignment horizontal="center" vertical="center"/>
    </xf>
    <xf numFmtId="0" fontId="3" fillId="0" borderId="17" xfId="0" applyFont="1" applyBorder="1" applyAlignment="1">
      <alignment vertical="center"/>
    </xf>
    <xf numFmtId="0" fontId="3" fillId="0" borderId="51" xfId="0" applyFont="1" applyBorder="1" applyAlignment="1">
      <alignment horizontal="center" vertical="center"/>
    </xf>
    <xf numFmtId="0" fontId="3" fillId="0" borderId="52" xfId="0" applyFont="1" applyBorder="1" applyAlignment="1">
      <alignment vertical="center"/>
    </xf>
    <xf numFmtId="0" fontId="3" fillId="0" borderId="54" xfId="0" applyFont="1" applyBorder="1" applyAlignment="1">
      <alignment horizontal="center" vertical="center"/>
    </xf>
    <xf numFmtId="0" fontId="3" fillId="0" borderId="55" xfId="0" applyFont="1" applyBorder="1" applyAlignment="1">
      <alignment vertical="center"/>
    </xf>
    <xf numFmtId="0" fontId="15" fillId="0" borderId="0" xfId="0" applyFont="1" applyAlignment="1">
      <alignment vertical="center"/>
    </xf>
    <xf numFmtId="0" fontId="6" fillId="0" borderId="0" xfId="3" applyFont="1" applyAlignment="1">
      <alignment vertical="center" wrapText="1"/>
    </xf>
    <xf numFmtId="0" fontId="3" fillId="0" borderId="53" xfId="0" applyFont="1" applyBorder="1" applyAlignment="1">
      <alignment vertical="center"/>
    </xf>
    <xf numFmtId="0" fontId="3" fillId="0" borderId="56" xfId="0" applyFont="1" applyBorder="1" applyAlignment="1">
      <alignment vertical="center"/>
    </xf>
    <xf numFmtId="0" fontId="3" fillId="0" borderId="57" xfId="0" applyFont="1" applyBorder="1" applyAlignment="1">
      <alignment vertical="center"/>
    </xf>
    <xf numFmtId="0" fontId="39" fillId="0" borderId="11" xfId="3" applyFont="1" applyBorder="1" applyAlignment="1">
      <alignment horizontal="center" vertical="center" wrapText="1"/>
    </xf>
    <xf numFmtId="0" fontId="39" fillId="0" borderId="12" xfId="3" applyFont="1" applyBorder="1" applyAlignment="1">
      <alignment horizontal="center" vertical="center" wrapText="1"/>
    </xf>
    <xf numFmtId="0" fontId="3" fillId="0" borderId="21" xfId="0" applyFont="1" applyBorder="1" applyAlignment="1">
      <alignment vertical="center"/>
    </xf>
    <xf numFmtId="0" fontId="3" fillId="0" borderId="22" xfId="0" applyFont="1" applyBorder="1" applyAlignment="1">
      <alignment vertical="center"/>
    </xf>
    <xf numFmtId="0" fontId="38" fillId="0" borderId="0" xfId="0" applyFont="1"/>
    <xf numFmtId="0" fontId="38" fillId="0" borderId="0" xfId="0" applyFont="1" applyAlignment="1">
      <alignment vertical="center"/>
    </xf>
    <xf numFmtId="0" fontId="3" fillId="0" borderId="43" xfId="0" applyFont="1" applyBorder="1" applyAlignment="1">
      <alignment vertical="center"/>
    </xf>
    <xf numFmtId="1" fontId="39" fillId="0" borderId="20" xfId="3" applyNumberFormat="1" applyFont="1" applyBorder="1" applyAlignment="1">
      <alignment horizontal="center" vertical="center" wrapText="1"/>
    </xf>
    <xf numFmtId="0" fontId="33" fillId="0" borderId="0" xfId="3" applyFont="1" applyAlignment="1">
      <alignment vertical="center" wrapText="1"/>
    </xf>
    <xf numFmtId="0" fontId="32" fillId="0" borderId="0" xfId="3" applyFont="1" applyAlignment="1">
      <alignment horizontal="center" vertical="center" textRotation="90"/>
    </xf>
    <xf numFmtId="0" fontId="5" fillId="0" borderId="48" xfId="0" applyFont="1" applyBorder="1" applyAlignment="1">
      <alignment horizontal="center" vertical="center" wrapText="1"/>
    </xf>
    <xf numFmtId="0" fontId="23" fillId="0" borderId="8" xfId="5" applyFont="1" applyBorder="1" applyAlignment="1">
      <alignment horizontal="left" vertical="center"/>
    </xf>
    <xf numFmtId="0" fontId="23" fillId="0" borderId="8" xfId="5" applyFont="1" applyBorder="1" applyAlignment="1">
      <alignment horizontal="center" vertical="center"/>
    </xf>
    <xf numFmtId="0" fontId="23" fillId="0" borderId="9" xfId="5" applyFont="1" applyBorder="1" applyAlignment="1">
      <alignment horizontal="left" vertical="center"/>
    </xf>
    <xf numFmtId="0" fontId="23" fillId="0" borderId="5" xfId="5" applyFont="1" applyBorder="1" applyAlignment="1">
      <alignment horizontal="left" vertical="center"/>
    </xf>
    <xf numFmtId="0" fontId="23" fillId="0" borderId="5" xfId="5" applyFont="1" applyBorder="1" applyAlignment="1">
      <alignment horizontal="center" vertical="center"/>
    </xf>
    <xf numFmtId="0" fontId="23" fillId="0" borderId="10" xfId="5" applyFont="1" applyBorder="1" applyAlignment="1">
      <alignment horizontal="left" vertical="center"/>
    </xf>
    <xf numFmtId="4" fontId="41" fillId="0" borderId="71" xfId="0" applyNumberFormat="1" applyFont="1" applyBorder="1" applyAlignment="1" applyProtection="1">
      <alignment horizontal="center" vertical="center"/>
      <protection locked="0"/>
    </xf>
    <xf numFmtId="4" fontId="6" fillId="0" borderId="71" xfId="0" applyNumberFormat="1" applyFont="1" applyBorder="1" applyAlignment="1" applyProtection="1">
      <alignment horizontal="center" vertical="center"/>
      <protection locked="0"/>
    </xf>
    <xf numFmtId="4" fontId="6" fillId="0" borderId="59" xfId="0" applyNumberFormat="1" applyFont="1" applyBorder="1" applyAlignment="1">
      <alignment horizontal="center" vertical="center" wrapText="1"/>
    </xf>
    <xf numFmtId="0" fontId="23" fillId="3" borderId="31" xfId="5" applyFont="1" applyFill="1" applyBorder="1" applyAlignment="1">
      <alignment horizontal="left" vertical="center"/>
    </xf>
    <xf numFmtId="0" fontId="23" fillId="3" borderId="31" xfId="5" applyFont="1" applyFill="1" applyBorder="1" applyAlignment="1">
      <alignment horizontal="center" vertical="center"/>
    </xf>
    <xf numFmtId="0" fontId="23" fillId="3" borderId="8" xfId="5" applyFont="1" applyFill="1" applyBorder="1" applyAlignment="1">
      <alignment horizontal="left" vertical="center"/>
    </xf>
    <xf numFmtId="0" fontId="23" fillId="3" borderId="8" xfId="5" applyFont="1" applyFill="1" applyBorder="1" applyAlignment="1">
      <alignment horizontal="center" vertical="center"/>
    </xf>
    <xf numFmtId="0" fontId="23" fillId="3" borderId="9" xfId="5" applyFont="1" applyFill="1" applyBorder="1" applyAlignment="1">
      <alignment horizontal="left" vertical="center"/>
    </xf>
    <xf numFmtId="0" fontId="9" fillId="3" borderId="15" xfId="3" applyFont="1" applyFill="1" applyBorder="1" applyAlignment="1">
      <alignment vertical="center"/>
    </xf>
    <xf numFmtId="0" fontId="3" fillId="3" borderId="0" xfId="3" applyFont="1" applyFill="1" applyAlignment="1">
      <alignment horizontal="center"/>
    </xf>
    <xf numFmtId="0" fontId="7" fillId="3" borderId="15" xfId="0" applyFont="1" applyFill="1" applyBorder="1" applyAlignment="1">
      <alignment vertical="center"/>
    </xf>
    <xf numFmtId="4" fontId="5" fillId="3" borderId="16" xfId="0" applyNumberFormat="1" applyFont="1" applyFill="1" applyBorder="1" applyAlignment="1" applyProtection="1">
      <alignment horizontal="center" vertical="center"/>
      <protection locked="0"/>
    </xf>
    <xf numFmtId="4" fontId="6" fillId="3" borderId="16" xfId="0" applyNumberFormat="1" applyFont="1" applyFill="1" applyBorder="1" applyAlignment="1" applyProtection="1">
      <alignment horizontal="center" vertical="center"/>
      <protection locked="0"/>
    </xf>
    <xf numFmtId="4" fontId="6" fillId="3" borderId="4" xfId="0" applyNumberFormat="1" applyFont="1" applyFill="1" applyBorder="1" applyAlignment="1">
      <alignment horizontal="center" vertical="center" wrapText="1"/>
    </xf>
    <xf numFmtId="0" fontId="32" fillId="3" borderId="15" xfId="0" applyFont="1" applyFill="1" applyBorder="1" applyAlignment="1">
      <alignment horizontal="center" vertical="center"/>
    </xf>
    <xf numFmtId="0" fontId="6" fillId="3" borderId="26" xfId="0" applyFont="1" applyFill="1" applyBorder="1" applyAlignment="1" applyProtection="1">
      <alignment vertical="center"/>
      <protection locked="0"/>
    </xf>
    <xf numFmtId="0" fontId="5" fillId="3" borderId="23" xfId="0" applyFont="1" applyFill="1" applyBorder="1" applyAlignment="1">
      <alignment vertical="center"/>
    </xf>
    <xf numFmtId="0" fontId="6" fillId="3" borderId="27" xfId="0" applyFont="1" applyFill="1" applyBorder="1" applyAlignment="1" applyProtection="1">
      <alignment vertical="center"/>
      <protection locked="0"/>
    </xf>
    <xf numFmtId="0" fontId="3" fillId="3" borderId="17" xfId="0" applyFont="1" applyFill="1" applyBorder="1" applyAlignment="1">
      <alignment vertical="center"/>
    </xf>
    <xf numFmtId="0" fontId="3" fillId="3" borderId="18" xfId="0" applyFont="1" applyFill="1" applyBorder="1" applyAlignment="1">
      <alignment vertical="center"/>
    </xf>
    <xf numFmtId="0" fontId="3" fillId="3" borderId="19" xfId="0" applyFont="1" applyFill="1" applyBorder="1" applyAlignment="1">
      <alignment vertical="center"/>
    </xf>
    <xf numFmtId="0" fontId="3" fillId="3" borderId="43" xfId="0" applyFont="1" applyFill="1" applyBorder="1" applyAlignment="1">
      <alignment vertical="center"/>
    </xf>
    <xf numFmtId="0" fontId="3" fillId="3" borderId="21" xfId="0" applyFont="1" applyFill="1" applyBorder="1" applyAlignment="1">
      <alignment vertical="center"/>
    </xf>
    <xf numFmtId="0" fontId="3" fillId="3" borderId="22" xfId="0" applyFont="1" applyFill="1" applyBorder="1" applyAlignment="1">
      <alignment vertical="center"/>
    </xf>
    <xf numFmtId="0" fontId="35" fillId="3" borderId="0" xfId="0" applyFont="1" applyFill="1"/>
    <xf numFmtId="0" fontId="3" fillId="3" borderId="16" xfId="0" applyFont="1" applyFill="1" applyBorder="1" applyAlignment="1">
      <alignment vertical="center"/>
    </xf>
    <xf numFmtId="0" fontId="3" fillId="3" borderId="80" xfId="0" applyFont="1" applyFill="1" applyBorder="1" applyAlignment="1">
      <alignment vertical="center"/>
    </xf>
    <xf numFmtId="0" fontId="7" fillId="0" borderId="0" xfId="0" applyFont="1" applyAlignment="1">
      <alignment vertical="center" wrapText="1"/>
    </xf>
    <xf numFmtId="0" fontId="7" fillId="0" borderId="18" xfId="0" applyFont="1" applyBorder="1" applyAlignment="1">
      <alignment horizontal="left" vertical="center" wrapText="1" indent="1"/>
    </xf>
    <xf numFmtId="0" fontId="6" fillId="0" borderId="0" xfId="3" applyFont="1" applyAlignment="1">
      <alignment vertical="top" wrapText="1"/>
    </xf>
    <xf numFmtId="0" fontId="45" fillId="3" borderId="32" xfId="5" applyFont="1" applyFill="1" applyBorder="1" applyAlignment="1">
      <alignment horizontal="left" vertical="center" wrapText="1"/>
    </xf>
    <xf numFmtId="0" fontId="46" fillId="0" borderId="0" xfId="0" applyFont="1" applyAlignment="1">
      <alignment horizontal="right" vertical="center"/>
    </xf>
    <xf numFmtId="0" fontId="31" fillId="0" borderId="0" xfId="0" applyFont="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center" vertical="center" wrapText="1"/>
    </xf>
    <xf numFmtId="0" fontId="6" fillId="3" borderId="26"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4" fillId="3" borderId="26"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6" fillId="3" borderId="26" xfId="0" applyFont="1" applyFill="1" applyBorder="1" applyAlignment="1" applyProtection="1">
      <alignment horizontal="left" vertical="center"/>
      <protection locked="0"/>
    </xf>
    <xf numFmtId="0" fontId="6" fillId="3" borderId="23" xfId="0" applyFont="1" applyFill="1" applyBorder="1" applyAlignment="1" applyProtection="1">
      <alignment horizontal="left" vertical="center"/>
      <protection locked="0"/>
    </xf>
    <xf numFmtId="0" fontId="6" fillId="3" borderId="27" xfId="0" applyFont="1" applyFill="1" applyBorder="1" applyAlignment="1" applyProtection="1">
      <alignment horizontal="left" vertical="center"/>
      <protection locked="0"/>
    </xf>
    <xf numFmtId="0" fontId="40" fillId="0" borderId="68" xfId="0" applyFont="1" applyBorder="1" applyAlignment="1">
      <alignment horizontal="left" vertical="center" wrapText="1" indent="1"/>
    </xf>
    <xf numFmtId="0" fontId="4" fillId="0" borderId="69" xfId="0" applyFont="1" applyBorder="1" applyAlignment="1">
      <alignment horizontal="left" vertical="center" wrapText="1" indent="1"/>
    </xf>
    <xf numFmtId="0" fontId="4" fillId="0" borderId="70" xfId="0" applyFont="1" applyBorder="1" applyAlignment="1">
      <alignment horizontal="left" vertical="center" wrapText="1" indent="1"/>
    </xf>
    <xf numFmtId="0" fontId="5" fillId="0" borderId="0" xfId="0" applyFont="1" applyAlignment="1">
      <alignment horizontal="center" vertical="center" wrapText="1"/>
    </xf>
    <xf numFmtId="0" fontId="8" fillId="3" borderId="0" xfId="0" applyFont="1" applyFill="1" applyAlignment="1">
      <alignment horizontal="center"/>
    </xf>
    <xf numFmtId="0" fontId="4" fillId="3" borderId="0" xfId="0" applyFont="1" applyFill="1" applyAlignment="1" applyProtection="1">
      <alignment horizontal="center"/>
      <protection locked="0"/>
    </xf>
    <xf numFmtId="0" fontId="8" fillId="0" borderId="0" xfId="0" applyFont="1" applyAlignment="1">
      <alignment horizontal="left" vertical="center" wrapText="1"/>
    </xf>
    <xf numFmtId="0" fontId="4" fillId="0" borderId="0" xfId="0" applyFont="1" applyAlignment="1">
      <alignment horizontal="left" vertical="center"/>
    </xf>
    <xf numFmtId="164" fontId="4" fillId="3" borderId="26" xfId="0" applyNumberFormat="1" applyFont="1" applyFill="1" applyBorder="1" applyAlignment="1" applyProtection="1">
      <alignment horizontal="center" vertical="center"/>
      <protection locked="0"/>
    </xf>
    <xf numFmtId="164" fontId="4" fillId="3" borderId="23" xfId="0" applyNumberFormat="1" applyFont="1" applyFill="1" applyBorder="1" applyAlignment="1" applyProtection="1">
      <alignment horizontal="center" vertical="center"/>
      <protection locked="0"/>
    </xf>
    <xf numFmtId="164" fontId="4" fillId="3" borderId="27" xfId="0" applyNumberFormat="1" applyFont="1" applyFill="1" applyBorder="1" applyAlignment="1" applyProtection="1">
      <alignment horizontal="center" vertical="center"/>
      <protection locked="0"/>
    </xf>
    <xf numFmtId="0" fontId="4" fillId="0" borderId="0" xfId="0" applyFont="1" applyAlignment="1">
      <alignment vertical="center"/>
    </xf>
    <xf numFmtId="0" fontId="4" fillId="0" borderId="28" xfId="0" applyFont="1" applyBorder="1" applyAlignment="1">
      <alignment horizontal="left" vertical="center" wrapText="1" indent="1"/>
    </xf>
    <xf numFmtId="0" fontId="4" fillId="0" borderId="78" xfId="0" applyFont="1" applyBorder="1" applyAlignment="1">
      <alignment horizontal="left" vertical="center" wrapText="1" indent="1"/>
    </xf>
    <xf numFmtId="0" fontId="4" fillId="0" borderId="79" xfId="0" applyFont="1" applyBorder="1" applyAlignment="1">
      <alignment horizontal="left" vertical="center" wrapText="1" indent="1"/>
    </xf>
    <xf numFmtId="0" fontId="8" fillId="0" borderId="43" xfId="0" applyFont="1" applyBorder="1" applyAlignment="1">
      <alignment horizontal="center" vertical="center" wrapText="1"/>
    </xf>
    <xf numFmtId="0" fontId="8" fillId="0" borderId="11" xfId="0" applyFont="1" applyBorder="1" applyAlignment="1">
      <alignment horizontal="center" vertical="center" wrapText="1"/>
    </xf>
    <xf numFmtId="0" fontId="35" fillId="0" borderId="0" xfId="0" applyFont="1" applyAlignment="1">
      <alignment horizontal="left"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6" fillId="3" borderId="0" xfId="3" applyFont="1" applyFill="1" applyAlignment="1" applyProtection="1">
      <alignment horizontal="center"/>
      <protection locked="0"/>
    </xf>
    <xf numFmtId="0" fontId="26" fillId="3" borderId="26" xfId="3" applyFont="1" applyFill="1" applyBorder="1" applyAlignment="1">
      <alignment horizontal="left" vertical="center" wrapText="1"/>
    </xf>
    <xf numFmtId="0" fontId="26" fillId="3" borderId="23" xfId="3" applyFont="1" applyFill="1" applyBorder="1" applyAlignment="1">
      <alignment horizontal="left" vertical="center" wrapText="1"/>
    </xf>
    <xf numFmtId="0" fontId="26" fillId="3" borderId="27" xfId="3" applyFont="1" applyFill="1" applyBorder="1" applyAlignment="1">
      <alignment horizontal="left" vertical="center" wrapText="1"/>
    </xf>
    <xf numFmtId="0" fontId="26" fillId="0" borderId="34" xfId="5" applyFont="1" applyBorder="1" applyAlignment="1">
      <alignment horizontal="center" vertical="center" wrapText="1"/>
    </xf>
    <xf numFmtId="0" fontId="26" fillId="0" borderId="35" xfId="5" applyFont="1" applyBorder="1" applyAlignment="1">
      <alignment horizontal="center" vertical="center" wrapText="1"/>
    </xf>
    <xf numFmtId="0" fontId="23" fillId="0" borderId="24" xfId="5" applyFont="1" applyBorder="1" applyAlignment="1">
      <alignment horizontal="center" vertical="center" wrapText="1"/>
    </xf>
    <xf numFmtId="0" fontId="23" fillId="0" borderId="25" xfId="5" applyFont="1" applyBorder="1" applyAlignment="1">
      <alignment horizontal="center" vertical="center" wrapText="1"/>
    </xf>
    <xf numFmtId="0" fontId="23" fillId="0" borderId="36" xfId="5" applyFont="1" applyBorder="1" applyAlignment="1">
      <alignment horizontal="center" vertical="center" wrapText="1"/>
    </xf>
    <xf numFmtId="0" fontId="3" fillId="0" borderId="0" xfId="3" applyFont="1" applyAlignment="1">
      <alignment horizontal="left" vertical="center" wrapText="1"/>
    </xf>
    <xf numFmtId="0" fontId="7" fillId="0" borderId="18" xfId="3" applyFont="1" applyBorder="1" applyAlignment="1">
      <alignment horizontal="left" vertical="center" wrapText="1" indent="1"/>
    </xf>
    <xf numFmtId="0" fontId="7" fillId="0" borderId="0" xfId="3" applyFont="1" applyAlignment="1">
      <alignment horizontal="left" vertical="center" wrapText="1" indent="1"/>
    </xf>
    <xf numFmtId="0" fontId="26" fillId="0" borderId="0" xfId="3" applyFont="1" applyAlignment="1">
      <alignment horizontal="left" vertical="center" wrapText="1"/>
    </xf>
    <xf numFmtId="0" fontId="31" fillId="0" borderId="0" xfId="3" applyFont="1" applyAlignment="1">
      <alignment horizontal="center" vertical="center"/>
    </xf>
    <xf numFmtId="0" fontId="25" fillId="0" borderId="0" xfId="3" applyFont="1" applyAlignment="1">
      <alignment horizontal="center" vertical="center"/>
    </xf>
    <xf numFmtId="0" fontId="24" fillId="0" borderId="0" xfId="3" applyFont="1" applyAlignment="1">
      <alignment horizontal="center" vertical="center" wrapText="1"/>
    </xf>
    <xf numFmtId="0" fontId="27" fillId="0" borderId="0" xfId="3" applyFont="1" applyAlignment="1">
      <alignment horizontal="center" vertical="center" wrapText="1"/>
    </xf>
    <xf numFmtId="0" fontId="3" fillId="0" borderId="0" xfId="5" applyFont="1" applyAlignment="1">
      <alignment horizontal="center" vertical="center" wrapText="1"/>
    </xf>
    <xf numFmtId="0" fontId="33" fillId="0" borderId="0" xfId="5" applyFont="1" applyAlignment="1">
      <alignment horizontal="center" vertical="center" wrapText="1"/>
    </xf>
    <xf numFmtId="0" fontId="3" fillId="0" borderId="43" xfId="0" applyFont="1" applyBorder="1" applyAlignment="1">
      <alignment horizontal="center" vertical="center"/>
    </xf>
    <xf numFmtId="0" fontId="3" fillId="0" borderId="65" xfId="0" applyFont="1" applyBorder="1" applyAlignment="1">
      <alignment horizontal="center" vertical="center"/>
    </xf>
    <xf numFmtId="0" fontId="3" fillId="0" borderId="11" xfId="0" applyFont="1" applyBorder="1" applyAlignment="1">
      <alignment vertical="center"/>
    </xf>
    <xf numFmtId="0" fontId="3" fillId="0" borderId="66" xfId="0" applyFont="1" applyBorder="1" applyAlignment="1">
      <alignment vertical="center"/>
    </xf>
    <xf numFmtId="0" fontId="3" fillId="0" borderId="43" xfId="0" applyFont="1" applyBorder="1" applyAlignment="1">
      <alignment vertical="center"/>
    </xf>
    <xf numFmtId="0" fontId="3" fillId="0" borderId="65" xfId="0" applyFont="1" applyBorder="1" applyAlignment="1">
      <alignment vertical="center"/>
    </xf>
    <xf numFmtId="0" fontId="3" fillId="3" borderId="76" xfId="0" applyFont="1" applyFill="1" applyBorder="1" applyAlignment="1">
      <alignment vertical="center"/>
    </xf>
    <xf numFmtId="0" fontId="3" fillId="3" borderId="20" xfId="0" applyFont="1" applyFill="1" applyBorder="1" applyAlignment="1">
      <alignment vertical="center"/>
    </xf>
    <xf numFmtId="0" fontId="3" fillId="3" borderId="77" xfId="0" applyFont="1" applyFill="1" applyBorder="1" applyAlignment="1">
      <alignment vertical="center"/>
    </xf>
    <xf numFmtId="0" fontId="3" fillId="3" borderId="60" xfId="0" applyFont="1" applyFill="1" applyBorder="1" applyAlignment="1">
      <alignment vertical="center"/>
    </xf>
    <xf numFmtId="0" fontId="3" fillId="3" borderId="44" xfId="0" applyFont="1" applyFill="1" applyBorder="1" applyAlignment="1">
      <alignment vertical="center"/>
    </xf>
    <xf numFmtId="0" fontId="3" fillId="0" borderId="29" xfId="0" applyFont="1" applyBorder="1" applyAlignment="1">
      <alignment vertical="center"/>
    </xf>
    <xf numFmtId="0" fontId="3" fillId="0" borderId="63" xfId="0" applyFont="1" applyBorder="1" applyAlignment="1">
      <alignment vertical="center"/>
    </xf>
    <xf numFmtId="0" fontId="5" fillId="0" borderId="62" xfId="0" applyFont="1" applyBorder="1" applyAlignment="1">
      <alignment horizontal="center" vertical="center"/>
    </xf>
    <xf numFmtId="0" fontId="5" fillId="0" borderId="64" xfId="0" applyFont="1" applyBorder="1" applyAlignment="1">
      <alignment horizontal="center" vertical="center"/>
    </xf>
    <xf numFmtId="0" fontId="3" fillId="3" borderId="43" xfId="0" applyFont="1" applyFill="1" applyBorder="1" applyAlignment="1">
      <alignment horizontal="center" vertical="center"/>
    </xf>
    <xf numFmtId="0" fontId="3" fillId="3" borderId="65" xfId="0" applyFont="1" applyFill="1" applyBorder="1" applyAlignment="1">
      <alignment horizontal="center" vertical="center"/>
    </xf>
    <xf numFmtId="0" fontId="39" fillId="0" borderId="14" xfId="3" applyFont="1" applyBorder="1" applyAlignment="1">
      <alignment horizontal="center" vertical="center" wrapText="1"/>
    </xf>
    <xf numFmtId="0" fontId="39" fillId="0" borderId="20"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7" xfId="3" applyFont="1" applyBorder="1" applyAlignment="1">
      <alignment horizontal="center" vertical="center" wrapText="1"/>
    </xf>
    <xf numFmtId="0" fontId="39" fillId="0" borderId="58" xfId="3" applyFont="1" applyBorder="1" applyAlignment="1">
      <alignment horizontal="center" vertical="center" wrapText="1"/>
    </xf>
    <xf numFmtId="0" fontId="39" fillId="0" borderId="18" xfId="3" applyFont="1" applyBorder="1" applyAlignment="1">
      <alignment horizontal="center" vertical="center" wrapText="1"/>
    </xf>
    <xf numFmtId="0" fontId="35" fillId="0" borderId="0" xfId="0" applyFont="1" applyAlignment="1">
      <alignment horizontal="center" vertical="center" wrapText="1"/>
    </xf>
    <xf numFmtId="0" fontId="35" fillId="0" borderId="26" xfId="3" applyFont="1" applyBorder="1" applyAlignment="1">
      <alignment horizontal="center" vertical="center" wrapText="1"/>
    </xf>
    <xf numFmtId="0" fontId="35" fillId="0" borderId="23" xfId="3" applyFont="1" applyBorder="1" applyAlignment="1">
      <alignment horizontal="center" vertical="center" wrapText="1"/>
    </xf>
    <xf numFmtId="0" fontId="35" fillId="0" borderId="27" xfId="3" applyFont="1" applyBorder="1" applyAlignment="1">
      <alignment horizontal="center" vertical="center" wrapText="1"/>
    </xf>
    <xf numFmtId="0" fontId="3" fillId="3" borderId="11" xfId="0" applyFont="1" applyFill="1" applyBorder="1" applyAlignment="1">
      <alignment vertical="center"/>
    </xf>
    <xf numFmtId="0" fontId="3" fillId="3" borderId="66" xfId="0" applyFont="1" applyFill="1" applyBorder="1" applyAlignment="1">
      <alignment vertical="center"/>
    </xf>
    <xf numFmtId="0" fontId="3" fillId="3" borderId="61" xfId="0" applyFont="1" applyFill="1" applyBorder="1" applyAlignment="1">
      <alignment vertical="center"/>
    </xf>
    <xf numFmtId="0" fontId="5" fillId="3" borderId="75" xfId="0" applyFont="1" applyFill="1" applyBorder="1" applyAlignment="1">
      <alignment horizontal="center" vertical="center"/>
    </xf>
    <xf numFmtId="0" fontId="5" fillId="3" borderId="45" xfId="0" applyFont="1" applyFill="1" applyBorder="1" applyAlignment="1">
      <alignment horizontal="center" vertical="center"/>
    </xf>
    <xf numFmtId="0" fontId="39" fillId="0" borderId="21" xfId="3" applyFont="1" applyBorder="1" applyAlignment="1">
      <alignment horizontal="center" vertical="center" wrapText="1"/>
    </xf>
    <xf numFmtId="0" fontId="39" fillId="0" borderId="39" xfId="3" applyFont="1" applyBorder="1" applyAlignment="1">
      <alignment horizontal="center" vertical="center" wrapText="1"/>
    </xf>
    <xf numFmtId="0" fontId="39" fillId="0" borderId="82" xfId="3" applyFont="1" applyBorder="1" applyAlignment="1">
      <alignment horizontal="center" vertical="center" wrapText="1"/>
    </xf>
    <xf numFmtId="0" fontId="33" fillId="0" borderId="0" xfId="3" applyFont="1" applyAlignment="1">
      <alignment horizontal="center" vertical="center" wrapText="1"/>
    </xf>
    <xf numFmtId="0" fontId="38" fillId="3" borderId="67" xfId="0" applyFont="1" applyFill="1" applyBorder="1" applyAlignment="1">
      <alignment horizontal="center"/>
    </xf>
    <xf numFmtId="0" fontId="7" fillId="0" borderId="0" xfId="3" applyFont="1" applyAlignment="1">
      <alignment horizontal="center" vertical="center" wrapText="1"/>
    </xf>
    <xf numFmtId="0" fontId="3" fillId="3" borderId="26" xfId="3" applyFont="1" applyFill="1" applyBorder="1" applyAlignment="1">
      <alignment horizontal="center" vertical="center"/>
    </xf>
    <xf numFmtId="0" fontId="3" fillId="3" borderId="27" xfId="3" applyFont="1" applyFill="1" applyBorder="1" applyAlignment="1">
      <alignment horizontal="center" vertical="center"/>
    </xf>
    <xf numFmtId="0" fontId="32" fillId="0" borderId="72" xfId="3" applyFont="1" applyBorder="1" applyAlignment="1">
      <alignment horizontal="center" vertical="center" textRotation="90"/>
    </xf>
    <xf numFmtId="0" fontId="32" fillId="0" borderId="73" xfId="3" applyFont="1" applyBorder="1" applyAlignment="1">
      <alignment horizontal="center" vertical="center" textRotation="90"/>
    </xf>
    <xf numFmtId="0" fontId="32" fillId="0" borderId="74" xfId="3" applyFont="1" applyBorder="1" applyAlignment="1">
      <alignment horizontal="center" vertical="center" textRotation="90"/>
    </xf>
    <xf numFmtId="0" fontId="39" fillId="0" borderId="13" xfId="3" applyFont="1" applyBorder="1" applyAlignment="1">
      <alignment horizontal="center" vertical="center" textRotation="90" wrapText="1"/>
    </xf>
    <xf numFmtId="0" fontId="39" fillId="0" borderId="45" xfId="3" applyFont="1" applyBorder="1" applyAlignment="1">
      <alignment horizontal="center" vertical="center" textRotation="90" wrapText="1"/>
    </xf>
    <xf numFmtId="0" fontId="3" fillId="3" borderId="43" xfId="0" applyFont="1" applyFill="1" applyBorder="1" applyAlignment="1">
      <alignment vertical="center"/>
    </xf>
    <xf numFmtId="0" fontId="3" fillId="3" borderId="65" xfId="0" applyFont="1" applyFill="1" applyBorder="1" applyAlignment="1">
      <alignment vertical="center"/>
    </xf>
    <xf numFmtId="0" fontId="5" fillId="3" borderId="62" xfId="0" applyFont="1" applyFill="1" applyBorder="1" applyAlignment="1">
      <alignment horizontal="center" vertical="center"/>
    </xf>
    <xf numFmtId="0" fontId="5" fillId="3" borderId="64" xfId="0" applyFont="1" applyFill="1" applyBorder="1" applyAlignment="1">
      <alignment horizontal="center" vertical="center"/>
    </xf>
    <xf numFmtId="0" fontId="3" fillId="3" borderId="29" xfId="0" applyFont="1" applyFill="1" applyBorder="1" applyAlignment="1">
      <alignment vertical="center"/>
    </xf>
    <xf numFmtId="0" fontId="3" fillId="3" borderId="63" xfId="0" applyFont="1" applyFill="1" applyBorder="1" applyAlignment="1">
      <alignment vertical="center"/>
    </xf>
    <xf numFmtId="0" fontId="3" fillId="0" borderId="0" xfId="0" applyFont="1" applyAlignment="1">
      <alignment horizontal="justify" vertical="center" wrapText="1"/>
    </xf>
    <xf numFmtId="0" fontId="5" fillId="3" borderId="0" xfId="0" applyFont="1" applyFill="1" applyAlignment="1">
      <alignment horizontal="center"/>
    </xf>
    <xf numFmtId="0" fontId="3" fillId="3" borderId="0" xfId="3" applyFont="1" applyFill="1" applyAlignment="1">
      <alignment horizontal="center"/>
    </xf>
    <xf numFmtId="0" fontId="6" fillId="0" borderId="0" xfId="3" applyFont="1" applyAlignment="1">
      <alignment horizontal="center" vertical="top" wrapText="1"/>
    </xf>
    <xf numFmtId="0" fontId="43" fillId="0" borderId="0" xfId="0" applyFont="1" applyAlignment="1">
      <alignment horizontal="center" vertical="center"/>
    </xf>
    <xf numFmtId="0" fontId="36" fillId="0" borderId="0" xfId="3" applyFont="1" applyAlignment="1">
      <alignment horizontal="center" vertical="center"/>
    </xf>
    <xf numFmtId="0" fontId="37" fillId="0" borderId="0" xfId="3" applyFont="1" applyAlignment="1">
      <alignment horizontal="center" vertical="center" wrapText="1"/>
    </xf>
    <xf numFmtId="0" fontId="3" fillId="0" borderId="20" xfId="0" applyFont="1" applyBorder="1" applyAlignment="1">
      <alignment horizontal="right" vertical="center" wrapText="1"/>
    </xf>
    <xf numFmtId="0" fontId="9" fillId="4" borderId="83" xfId="0" applyFont="1" applyFill="1" applyBorder="1" applyAlignment="1" applyProtection="1">
      <alignment horizontal="center" vertical="center"/>
      <protection locked="0"/>
    </xf>
    <xf numFmtId="0" fontId="9" fillId="4" borderId="84" xfId="0" applyFont="1" applyFill="1" applyBorder="1" applyAlignment="1" applyProtection="1">
      <alignment horizontal="center" vertical="center"/>
      <protection locked="0"/>
    </xf>
    <xf numFmtId="0" fontId="9" fillId="4" borderId="85" xfId="0" applyFont="1" applyFill="1" applyBorder="1" applyAlignment="1">
      <alignment horizontal="center" vertical="center"/>
    </xf>
    <xf numFmtId="0" fontId="9" fillId="4" borderId="86" xfId="0" applyFont="1" applyFill="1" applyBorder="1" applyAlignment="1" applyProtection="1">
      <alignment horizontal="center" vertical="center" wrapText="1"/>
      <protection locked="0"/>
    </xf>
    <xf numFmtId="0" fontId="9" fillId="4" borderId="87" xfId="0" applyFont="1" applyFill="1" applyBorder="1" applyAlignment="1" applyProtection="1">
      <alignment horizontal="center" vertical="center" wrapText="1"/>
      <protection locked="0"/>
    </xf>
    <xf numFmtId="0" fontId="3" fillId="3" borderId="81" xfId="0" applyFont="1" applyFill="1" applyBorder="1" applyAlignment="1" applyProtection="1">
      <alignment horizontal="left" vertical="center"/>
      <protection locked="0"/>
    </xf>
    <xf numFmtId="0" fontId="3" fillId="3" borderId="88" xfId="0" applyFont="1" applyFill="1" applyBorder="1" applyAlignment="1" applyProtection="1">
      <alignment horizontal="left" vertical="center"/>
      <protection locked="0"/>
    </xf>
    <xf numFmtId="0" fontId="3" fillId="3" borderId="52" xfId="0" applyFont="1" applyFill="1" applyBorder="1" applyAlignment="1" applyProtection="1">
      <alignment vertical="center"/>
      <protection locked="0"/>
    </xf>
    <xf numFmtId="0" fontId="3" fillId="3" borderId="81" xfId="0" applyFont="1" applyFill="1" applyBorder="1" applyAlignment="1" applyProtection="1">
      <alignment horizontal="center" vertical="center"/>
      <protection locked="0"/>
    </xf>
    <xf numFmtId="0" fontId="3" fillId="3" borderId="89" xfId="0" applyFont="1" applyFill="1" applyBorder="1" applyAlignment="1" applyProtection="1">
      <alignment horizontal="center" vertical="center"/>
      <protection locked="0"/>
    </xf>
    <xf numFmtId="0" fontId="3" fillId="0" borderId="44" xfId="0" applyFont="1" applyBorder="1" applyAlignment="1">
      <alignment horizontal="right" vertical="center" wrapText="1"/>
    </xf>
    <xf numFmtId="0" fontId="3" fillId="0" borderId="50"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cellXfs>
  <cellStyles count="8">
    <cellStyle name="Normal 2" xfId="1" xr:uid="{00000000-0005-0000-0000-000000000000}"/>
    <cellStyle name="Normal 2 2" xfId="2" xr:uid="{00000000-0005-0000-0000-000001000000}"/>
    <cellStyle name="Normal 3" xfId="3" xr:uid="{00000000-0005-0000-0000-000002000000}"/>
    <cellStyle name="Normal 4" xfId="4" xr:uid="{00000000-0005-0000-0000-000003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113030</xdr:colOff>
      <xdr:row>1</xdr:row>
      <xdr:rowOff>66040</xdr:rowOff>
    </xdr:from>
    <xdr:to>
      <xdr:col>12</xdr:col>
      <xdr:colOff>1596390</xdr:colOff>
      <xdr:row>1</xdr:row>
      <xdr:rowOff>488950</xdr:rowOff>
    </xdr:to>
    <xdr:pic>
      <xdr:nvPicPr>
        <xdr:cNvPr id="1239" name="obrázek 1" descr="nové%20logo%20ikis%20s%20ochrannou%20známkou">
          <a:extLst>
            <a:ext uri="{FF2B5EF4-FFF2-40B4-BE49-F238E27FC236}">
              <a16:creationId xmlns:a16="http://schemas.microsoft.com/office/drawing/2014/main" id="{A5B52544-CEAB-424F-8019-783D1841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74980" y="701040"/>
          <a:ext cx="1483360"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459726</xdr:rowOff>
    </xdr:from>
    <xdr:to>
      <xdr:col>2</xdr:col>
      <xdr:colOff>645375</xdr:colOff>
      <xdr:row>1</xdr:row>
      <xdr:rowOff>552449</xdr:rowOff>
    </xdr:to>
    <xdr:pic>
      <xdr:nvPicPr>
        <xdr:cNvPr id="4" name="obrázek 1" descr="https://mcpraha2.proebiz.com/formulare/klienti_zobrazit_logo.php?id_klienti=35">
          <a:extLst>
            <a:ext uri="{FF2B5EF4-FFF2-40B4-BE49-F238E27FC236}">
              <a16:creationId xmlns:a16="http://schemas.microsoft.com/office/drawing/2014/main" id="{1C7BB31D-49D2-4E12-9FD7-5288964AF562}"/>
            </a:ext>
          </a:extLst>
        </xdr:cNvPr>
        <xdr:cNvPicPr>
          <a:picLocks noChangeAspect="1"/>
        </xdr:cNvPicPr>
      </xdr:nvPicPr>
      <xdr:blipFill>
        <a:blip xmlns:r="http://schemas.openxmlformats.org/officeDocument/2006/relationships" r:embed="rId2"/>
        <a:srcRect/>
        <a:stretch>
          <a:fillRect/>
        </a:stretch>
      </xdr:blipFill>
      <xdr:spPr bwMode="auto">
        <a:xfrm>
          <a:off x="0" y="459726"/>
          <a:ext cx="1686775" cy="72772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3114403</xdr:colOff>
      <xdr:row>1</xdr:row>
      <xdr:rowOff>218441</xdr:rowOff>
    </xdr:from>
    <xdr:to>
      <xdr:col>6</xdr:col>
      <xdr:colOff>4563473</xdr:colOff>
      <xdr:row>2</xdr:row>
      <xdr:rowOff>339997</xdr:rowOff>
    </xdr:to>
    <xdr:pic>
      <xdr:nvPicPr>
        <xdr:cNvPr id="15370" name="obrázek 1" descr="nové%20logo%20ikis%20s%20ochrannou%20známkou">
          <a:extLst>
            <a:ext uri="{FF2B5EF4-FFF2-40B4-BE49-F238E27FC236}">
              <a16:creationId xmlns:a16="http://schemas.microsoft.com/office/drawing/2014/main" id="{4B1AC8B0-791C-5548-9773-614390167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3317" y="588555"/>
          <a:ext cx="1449070" cy="415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xdr:row>
      <xdr:rowOff>114301</xdr:rowOff>
    </xdr:from>
    <xdr:to>
      <xdr:col>1</xdr:col>
      <xdr:colOff>1006929</xdr:colOff>
      <xdr:row>3</xdr:row>
      <xdr:rowOff>9253</xdr:rowOff>
    </xdr:to>
    <xdr:pic>
      <xdr:nvPicPr>
        <xdr:cNvPr id="4" name="obrázek 1" descr="https://mcpraha2.proebiz.com/formulare/klienti_zobrazit_logo.php?id_klienti=35">
          <a:extLst>
            <a:ext uri="{FF2B5EF4-FFF2-40B4-BE49-F238E27FC236}">
              <a16:creationId xmlns:a16="http://schemas.microsoft.com/office/drawing/2014/main" id="{6EB58542-9E54-437E-9EF4-31D84A0763A4}"/>
            </a:ext>
          </a:extLst>
        </xdr:cNvPr>
        <xdr:cNvPicPr>
          <a:picLocks noChangeAspect="1"/>
        </xdr:cNvPicPr>
      </xdr:nvPicPr>
      <xdr:blipFill>
        <a:blip xmlns:r="http://schemas.openxmlformats.org/officeDocument/2006/relationships" r:embed="rId2"/>
        <a:srcRect/>
        <a:stretch>
          <a:fillRect/>
        </a:stretch>
      </xdr:blipFill>
      <xdr:spPr bwMode="auto">
        <a:xfrm>
          <a:off x="38100" y="484415"/>
          <a:ext cx="1333500" cy="5753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645160</xdr:colOff>
      <xdr:row>1</xdr:row>
      <xdr:rowOff>187960</xdr:rowOff>
    </xdr:from>
    <xdr:to>
      <xdr:col>11</xdr:col>
      <xdr:colOff>1062737</xdr:colOff>
      <xdr:row>2</xdr:row>
      <xdr:rowOff>223520</xdr:rowOff>
    </xdr:to>
    <xdr:pic>
      <xdr:nvPicPr>
        <xdr:cNvPr id="9254" name="obrázek 1" descr="nové%20logo%20ikis%20s%20ochrannou%20známkou">
          <a:extLst>
            <a:ext uri="{FF2B5EF4-FFF2-40B4-BE49-F238E27FC236}">
              <a16:creationId xmlns:a16="http://schemas.microsoft.com/office/drawing/2014/main" id="{73B7C853-9E9F-B443-9CD2-809AFFE25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3280" y="579120"/>
          <a:ext cx="13970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111760</xdr:rowOff>
    </xdr:from>
    <xdr:to>
      <xdr:col>2</xdr:col>
      <xdr:colOff>1013460</xdr:colOff>
      <xdr:row>2</xdr:row>
      <xdr:rowOff>295910</xdr:rowOff>
    </xdr:to>
    <xdr:pic>
      <xdr:nvPicPr>
        <xdr:cNvPr id="4" name="obrázek 1" descr="https://mcpraha2.proebiz.com/formulare/klienti_zobrazit_logo.php?id_klienti=35">
          <a:extLst>
            <a:ext uri="{FF2B5EF4-FFF2-40B4-BE49-F238E27FC236}">
              <a16:creationId xmlns:a16="http://schemas.microsoft.com/office/drawing/2014/main" id="{326DE4DD-0E60-487E-9C45-CFAAC646FC74}"/>
            </a:ext>
          </a:extLst>
        </xdr:cNvPr>
        <xdr:cNvPicPr>
          <a:picLocks noChangeAspect="1"/>
        </xdr:cNvPicPr>
      </xdr:nvPicPr>
      <xdr:blipFill>
        <a:blip xmlns:r="http://schemas.openxmlformats.org/officeDocument/2006/relationships" r:embed="rId2"/>
        <a:srcRect/>
        <a:stretch>
          <a:fillRect/>
        </a:stretch>
      </xdr:blipFill>
      <xdr:spPr bwMode="auto">
        <a:xfrm>
          <a:off x="0" y="502920"/>
          <a:ext cx="1333500" cy="57531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139065</xdr:colOff>
      <xdr:row>1</xdr:row>
      <xdr:rowOff>33337</xdr:rowOff>
    </xdr:from>
    <xdr:to>
      <xdr:col>1</xdr:col>
      <xdr:colOff>710565</xdr:colOff>
      <xdr:row>2</xdr:row>
      <xdr:rowOff>190723</xdr:rowOff>
    </xdr:to>
    <xdr:pic>
      <xdr:nvPicPr>
        <xdr:cNvPr id="4" name="obrázek 1" descr="https://mcpraha2.proebiz.com/formulare/klienti_zobrazit_logo.php?id_klienti=35">
          <a:extLst>
            <a:ext uri="{FF2B5EF4-FFF2-40B4-BE49-F238E27FC236}">
              <a16:creationId xmlns:a16="http://schemas.microsoft.com/office/drawing/2014/main" id="{D2A5D836-BB6A-488D-8DE4-A137E351ED83}"/>
            </a:ext>
          </a:extLst>
        </xdr:cNvPr>
        <xdr:cNvPicPr>
          <a:picLocks noChangeAspect="1"/>
        </xdr:cNvPicPr>
      </xdr:nvPicPr>
      <xdr:blipFill>
        <a:blip xmlns:r="http://schemas.openxmlformats.org/officeDocument/2006/relationships" r:embed="rId1"/>
        <a:srcRect/>
        <a:stretch>
          <a:fillRect/>
        </a:stretch>
      </xdr:blipFill>
      <xdr:spPr bwMode="auto">
        <a:xfrm>
          <a:off x="139065" y="404812"/>
          <a:ext cx="981075" cy="424086"/>
        </a:xfrm>
        <a:prstGeom prst="rect">
          <a:avLst/>
        </a:prstGeom>
        <a:noFill/>
        <a:ln w="9525">
          <a:noFill/>
          <a:miter lim="800000"/>
          <a:headEnd/>
          <a:tailEnd/>
        </a:ln>
      </xdr:spPr>
    </xdr:pic>
    <xdr:clientData/>
  </xdr:twoCellAnchor>
  <xdr:twoCellAnchor editAs="oneCell">
    <xdr:from>
      <xdr:col>6</xdr:col>
      <xdr:colOff>235268</xdr:colOff>
      <xdr:row>1</xdr:row>
      <xdr:rowOff>110490</xdr:rowOff>
    </xdr:from>
    <xdr:to>
      <xdr:col>6</xdr:col>
      <xdr:colOff>1210628</xdr:colOff>
      <xdr:row>2</xdr:row>
      <xdr:rowOff>143901</xdr:rowOff>
    </xdr:to>
    <xdr:pic>
      <xdr:nvPicPr>
        <xdr:cNvPr id="5" name="obrázek 1" descr="nové%20logo%20ikis%20s%20ochrannou%20známkou">
          <a:extLst>
            <a:ext uri="{FF2B5EF4-FFF2-40B4-BE49-F238E27FC236}">
              <a16:creationId xmlns:a16="http://schemas.microsoft.com/office/drawing/2014/main" id="{6314C59C-18CD-4931-B421-05002CE14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03306" y="481965"/>
          <a:ext cx="975360" cy="300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E/Rajhrad/Vodovod%20&#345;ad%20II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V59"/>
  <sheetViews>
    <sheetView showZeros="0" tabSelected="1" topLeftCell="A25" zoomScale="60" zoomScaleNormal="60" workbookViewId="0">
      <selection sqref="A1:M1"/>
    </sheetView>
  </sheetViews>
  <sheetFormatPr defaultColWidth="11.41796875" defaultRowHeight="12.4" x14ac:dyDescent="0.4"/>
  <cols>
    <col min="1" max="1" width="3.734375" style="3" customWidth="1"/>
    <col min="2" max="2" width="11.41796875" style="3" customWidth="1"/>
    <col min="3" max="5" width="10.734375" style="3" customWidth="1"/>
    <col min="6" max="10" width="17.15625" style="3" customWidth="1"/>
    <col min="11" max="13" width="28.734375" style="3" customWidth="1"/>
    <col min="14" max="16384" width="11.41796875" style="3"/>
  </cols>
  <sheetData>
    <row r="1" spans="1:22" ht="50.2" customHeight="1" x14ac:dyDescent="0.4">
      <c r="A1" s="117" t="s">
        <v>92</v>
      </c>
      <c r="B1" s="117"/>
      <c r="C1" s="117"/>
      <c r="D1" s="117"/>
      <c r="E1" s="117"/>
      <c r="F1" s="117"/>
      <c r="G1" s="117"/>
      <c r="H1" s="117"/>
      <c r="I1" s="117"/>
      <c r="J1" s="117"/>
      <c r="K1" s="117"/>
      <c r="L1" s="117"/>
      <c r="M1" s="117"/>
    </row>
    <row r="2" spans="1:22" ht="50.2" customHeight="1" x14ac:dyDescent="0.4">
      <c r="A2" s="119" t="s">
        <v>8</v>
      </c>
      <c r="B2" s="119"/>
      <c r="C2" s="119"/>
      <c r="D2" s="119"/>
      <c r="E2" s="119"/>
      <c r="F2" s="119"/>
      <c r="G2" s="119"/>
      <c r="H2" s="119"/>
      <c r="I2" s="119"/>
      <c r="J2" s="119"/>
      <c r="K2" s="119"/>
      <c r="L2" s="119"/>
      <c r="M2" s="119"/>
    </row>
    <row r="3" spans="1:22" s="4" customFormat="1" ht="50.2" customHeight="1" x14ac:dyDescent="0.45">
      <c r="A3" s="118" t="s">
        <v>0</v>
      </c>
      <c r="B3" s="118"/>
      <c r="C3" s="118"/>
      <c r="D3" s="118"/>
      <c r="E3" s="118"/>
      <c r="F3" s="118"/>
      <c r="G3" s="118"/>
      <c r="H3" s="118"/>
      <c r="I3" s="118"/>
      <c r="J3" s="118"/>
      <c r="K3" s="118"/>
      <c r="L3" s="118"/>
      <c r="M3" s="118"/>
      <c r="V3" s="16" t="s">
        <v>6</v>
      </c>
    </row>
    <row r="4" spans="1:22" s="4" customFormat="1" ht="25.5" customHeight="1" thickBot="1" x14ac:dyDescent="0.5">
      <c r="A4" s="5" t="s">
        <v>32</v>
      </c>
    </row>
    <row r="5" spans="1:22" s="4" customFormat="1" ht="74.099999999999994" customHeight="1" thickBot="1" x14ac:dyDescent="0.5">
      <c r="B5" s="123" t="s">
        <v>32</v>
      </c>
      <c r="C5" s="124"/>
      <c r="D5" s="124"/>
      <c r="E5" s="124"/>
      <c r="F5" s="124"/>
      <c r="G5" s="124"/>
      <c r="H5" s="124"/>
      <c r="I5" s="124"/>
      <c r="J5" s="124"/>
      <c r="K5" s="124"/>
      <c r="L5" s="124"/>
      <c r="M5" s="125"/>
    </row>
    <row r="6" spans="1:22" s="4" customFormat="1" ht="25.5" customHeight="1" thickBot="1" x14ac:dyDescent="0.5">
      <c r="A6" s="5" t="s">
        <v>33</v>
      </c>
    </row>
    <row r="7" spans="1:22" s="4" customFormat="1" ht="51" customHeight="1" thickBot="1" x14ac:dyDescent="0.5">
      <c r="B7" s="126"/>
      <c r="C7" s="127"/>
      <c r="D7" s="127"/>
      <c r="E7" s="127"/>
      <c r="F7" s="127"/>
      <c r="G7" s="127"/>
      <c r="H7" s="127"/>
      <c r="I7" s="127"/>
      <c r="J7" s="127"/>
      <c r="K7" s="127"/>
      <c r="L7" s="127"/>
      <c r="M7" s="128"/>
    </row>
    <row r="8" spans="1:22" s="4" customFormat="1" ht="25.5" customHeight="1" thickBot="1" x14ac:dyDescent="0.5">
      <c r="A8" s="5" t="s">
        <v>34</v>
      </c>
    </row>
    <row r="9" spans="1:22" s="4" customFormat="1" ht="51" customHeight="1" thickBot="1" x14ac:dyDescent="0.5">
      <c r="B9" s="126"/>
      <c r="C9" s="127"/>
      <c r="D9" s="127"/>
      <c r="E9" s="127"/>
      <c r="F9" s="127"/>
      <c r="G9" s="127"/>
      <c r="H9" s="127"/>
      <c r="I9" s="127"/>
      <c r="J9" s="127"/>
      <c r="K9" s="127"/>
      <c r="L9" s="127"/>
      <c r="M9" s="128"/>
    </row>
    <row r="10" spans="1:22" s="20" customFormat="1" ht="25.5" customHeight="1" thickBot="1" x14ac:dyDescent="0.5">
      <c r="A10" s="5" t="s">
        <v>35</v>
      </c>
      <c r="G10" s="5" t="s">
        <v>43</v>
      </c>
      <c r="K10" s="5" t="s">
        <v>36</v>
      </c>
    </row>
    <row r="11" spans="1:22" s="4" customFormat="1" ht="51" customHeight="1" thickBot="1" x14ac:dyDescent="0.5">
      <c r="B11" s="120"/>
      <c r="C11" s="121"/>
      <c r="D11" s="121"/>
      <c r="E11" s="122"/>
      <c r="F11" s="28"/>
      <c r="G11" s="100"/>
      <c r="H11" s="101"/>
      <c r="I11" s="102"/>
      <c r="J11" s="28"/>
      <c r="K11" s="120"/>
      <c r="L11" s="121"/>
      <c r="M11" s="122"/>
    </row>
    <row r="12" spans="1:22" s="20" customFormat="1" ht="25.5" customHeight="1" thickBot="1" x14ac:dyDescent="0.5">
      <c r="A12" s="5" t="s">
        <v>37</v>
      </c>
    </row>
    <row r="13" spans="1:22" s="4" customFormat="1" ht="51" customHeight="1" thickBot="1" x14ac:dyDescent="0.5">
      <c r="B13" s="120"/>
      <c r="C13" s="121"/>
      <c r="D13" s="121"/>
      <c r="E13" s="121"/>
      <c r="F13" s="121"/>
      <c r="G13" s="121"/>
      <c r="H13" s="121"/>
      <c r="I13" s="121"/>
      <c r="J13" s="121"/>
      <c r="K13" s="121"/>
      <c r="L13" s="121"/>
      <c r="M13" s="122"/>
    </row>
    <row r="14" spans="1:22" s="20" customFormat="1" ht="25.5" customHeight="1" thickBot="1" x14ac:dyDescent="0.5">
      <c r="A14" s="5" t="s">
        <v>38</v>
      </c>
    </row>
    <row r="15" spans="1:22" s="4" customFormat="1" ht="51" customHeight="1" thickBot="1" x14ac:dyDescent="0.5">
      <c r="B15" s="126"/>
      <c r="C15" s="127"/>
      <c r="D15" s="127"/>
      <c r="E15" s="127"/>
      <c r="F15" s="127"/>
      <c r="G15" s="127"/>
      <c r="H15" s="127"/>
      <c r="I15" s="127"/>
      <c r="J15" s="127"/>
      <c r="K15" s="127"/>
      <c r="L15" s="127"/>
      <c r="M15" s="128"/>
    </row>
    <row r="16" spans="1:22" s="4" customFormat="1" ht="26.15" customHeight="1" x14ac:dyDescent="0.45">
      <c r="A16" s="136" t="s">
        <v>24</v>
      </c>
      <c r="B16" s="136"/>
      <c r="C16" s="136"/>
      <c r="D16" s="136"/>
      <c r="E16" s="136"/>
      <c r="F16" s="30"/>
      <c r="G16" s="30"/>
      <c r="H16" s="30"/>
      <c r="I16" s="30"/>
      <c r="J16" s="30"/>
      <c r="K16" s="30"/>
      <c r="L16" s="30"/>
      <c r="M16" s="30"/>
    </row>
    <row r="17" spans="1:13" s="20" customFormat="1" ht="25.5" customHeight="1" thickBot="1" x14ac:dyDescent="0.5">
      <c r="A17" s="5" t="s">
        <v>39</v>
      </c>
      <c r="F17" s="5" t="s">
        <v>40</v>
      </c>
      <c r="K17" s="5" t="s">
        <v>41</v>
      </c>
    </row>
    <row r="18" spans="1:13" s="4" customFormat="1" ht="51" customHeight="1" thickBot="1" x14ac:dyDescent="0.5">
      <c r="B18" s="120"/>
      <c r="C18" s="121"/>
      <c r="D18" s="122"/>
      <c r="E18" s="6"/>
      <c r="F18" s="120"/>
      <c r="G18" s="121"/>
      <c r="H18" s="121"/>
      <c r="I18" s="122"/>
      <c r="J18" s="28"/>
      <c r="K18" s="120"/>
      <c r="L18" s="121"/>
      <c r="M18" s="122"/>
    </row>
    <row r="19" spans="1:13" s="32" customFormat="1" ht="18" customHeight="1" x14ac:dyDescent="0.45">
      <c r="A19" s="5" t="s">
        <v>26</v>
      </c>
      <c r="B19" s="31"/>
      <c r="D19" s="31"/>
      <c r="F19" s="31"/>
      <c r="G19" s="31"/>
      <c r="H19" s="31"/>
    </row>
    <row r="20" spans="1:13" s="32" customFormat="1" ht="25.5" customHeight="1" x14ac:dyDescent="0.45">
      <c r="B20" s="99" t="s">
        <v>27</v>
      </c>
      <c r="C20" s="50"/>
      <c r="D20" s="99" t="s">
        <v>28</v>
      </c>
      <c r="E20" s="50"/>
      <c r="F20" s="99" t="s">
        <v>29</v>
      </c>
      <c r="G20" s="50"/>
      <c r="H20" s="99" t="s">
        <v>30</v>
      </c>
      <c r="I20" s="51"/>
      <c r="J20" s="51"/>
      <c r="K20" s="50"/>
      <c r="L20" s="50"/>
      <c r="M20" s="50"/>
    </row>
    <row r="21" spans="1:13" s="32" customFormat="1" ht="25.5" customHeight="1" x14ac:dyDescent="0.45">
      <c r="B21" s="146" t="s">
        <v>31</v>
      </c>
      <c r="C21" s="146"/>
      <c r="D21" s="146"/>
      <c r="E21" s="146"/>
      <c r="F21" s="146"/>
      <c r="G21" s="146"/>
      <c r="H21" s="146"/>
      <c r="I21" s="146"/>
      <c r="J21" s="146"/>
      <c r="K21" s="146"/>
      <c r="L21" s="146"/>
      <c r="M21" s="146"/>
    </row>
    <row r="22" spans="1:13" s="20" customFormat="1" ht="34" customHeight="1" thickBot="1" x14ac:dyDescent="0.5">
      <c r="A22" s="5" t="s">
        <v>56</v>
      </c>
      <c r="B22" s="25"/>
      <c r="C22" s="25"/>
      <c r="D22" s="25"/>
      <c r="E22" s="25"/>
      <c r="F22" s="49"/>
      <c r="G22" s="49"/>
    </row>
    <row r="23" spans="1:13" s="20" customFormat="1" ht="30.05" customHeight="1" thickBot="1" x14ac:dyDescent="0.5">
      <c r="B23" s="137"/>
      <c r="C23" s="138"/>
      <c r="D23" s="138"/>
      <c r="E23" s="138"/>
      <c r="F23" s="138"/>
      <c r="G23" s="139"/>
    </row>
    <row r="24" spans="1:13" s="32" customFormat="1" ht="25.5" customHeight="1" x14ac:dyDescent="0.45">
      <c r="B24" s="48"/>
      <c r="C24" s="48"/>
      <c r="D24" s="48"/>
      <c r="E24" s="48"/>
      <c r="F24" s="48"/>
      <c r="G24" s="48"/>
      <c r="H24" s="48"/>
      <c r="I24" s="48"/>
      <c r="J24" s="48"/>
      <c r="K24" s="48"/>
      <c r="L24" s="48"/>
      <c r="M24" s="48"/>
    </row>
    <row r="25" spans="1:13" s="4" customFormat="1" ht="25.5" customHeight="1" thickBot="1" x14ac:dyDescent="0.5">
      <c r="A25" s="140" t="s">
        <v>61</v>
      </c>
      <c r="B25" s="140"/>
      <c r="C25" s="140"/>
      <c r="D25" s="140"/>
      <c r="E25" s="140"/>
      <c r="F25" s="140"/>
      <c r="G25" s="140"/>
      <c r="H25" s="140"/>
      <c r="I25" s="140"/>
      <c r="J25" s="140"/>
      <c r="K25" s="140"/>
      <c r="L25" s="140"/>
      <c r="M25" s="140"/>
    </row>
    <row r="26" spans="1:13" s="8" customFormat="1" ht="26.3" customHeight="1" x14ac:dyDescent="0.45">
      <c r="A26" s="7"/>
      <c r="B26" s="147" t="s">
        <v>1</v>
      </c>
      <c r="C26" s="148"/>
      <c r="D26" s="148"/>
      <c r="E26" s="148"/>
      <c r="F26" s="148"/>
      <c r="G26" s="148"/>
      <c r="H26" s="148"/>
      <c r="I26" s="148"/>
      <c r="J26" s="149"/>
      <c r="K26" s="144" t="s">
        <v>5</v>
      </c>
      <c r="L26" s="144"/>
      <c r="M26" s="145"/>
    </row>
    <row r="27" spans="1:13" s="8" customFormat="1" ht="26.3" customHeight="1" thickBot="1" x14ac:dyDescent="0.5">
      <c r="A27" s="7"/>
      <c r="B27" s="150"/>
      <c r="C27" s="151"/>
      <c r="D27" s="151"/>
      <c r="E27" s="151"/>
      <c r="F27" s="151"/>
      <c r="G27" s="151"/>
      <c r="H27" s="151"/>
      <c r="I27" s="151"/>
      <c r="J27" s="152"/>
      <c r="K27" s="9" t="s">
        <v>2</v>
      </c>
      <c r="L27" s="10" t="s">
        <v>84</v>
      </c>
      <c r="M27" s="11" t="s">
        <v>3</v>
      </c>
    </row>
    <row r="28" spans="1:13" s="8" customFormat="1" ht="41.65" customHeight="1" thickTop="1" thickBot="1" x14ac:dyDescent="0.5">
      <c r="A28" s="7"/>
      <c r="B28" s="141" t="s">
        <v>83</v>
      </c>
      <c r="C28" s="142"/>
      <c r="D28" s="142"/>
      <c r="E28" s="142"/>
      <c r="F28" s="142"/>
      <c r="G28" s="142"/>
      <c r="H28" s="142"/>
      <c r="I28" s="142"/>
      <c r="J28" s="143"/>
      <c r="K28" s="96"/>
      <c r="L28" s="97">
        <f>K28*0.21</f>
        <v>0</v>
      </c>
      <c r="M28" s="98">
        <f>K28+L28</f>
        <v>0</v>
      </c>
    </row>
    <row r="29" spans="1:13" s="8" customFormat="1" ht="50.2" customHeight="1" thickTop="1" thickBot="1" x14ac:dyDescent="0.5">
      <c r="A29" s="7"/>
      <c r="B29" s="129" t="s">
        <v>81</v>
      </c>
      <c r="C29" s="130"/>
      <c r="D29" s="130"/>
      <c r="E29" s="130"/>
      <c r="F29" s="130"/>
      <c r="G29" s="130"/>
      <c r="H29" s="130"/>
      <c r="I29" s="130"/>
      <c r="J29" s="131"/>
      <c r="K29" s="85">
        <f>K28</f>
        <v>0</v>
      </c>
      <c r="L29" s="86">
        <f>L28</f>
        <v>0</v>
      </c>
      <c r="M29" s="87">
        <f>K29+L29</f>
        <v>0</v>
      </c>
    </row>
    <row r="30" spans="1:13" s="4" customFormat="1" ht="10.1" customHeight="1" x14ac:dyDescent="0.45">
      <c r="A30" s="6"/>
      <c r="B30" s="12"/>
      <c r="C30" s="12"/>
      <c r="D30" s="12"/>
      <c r="E30" s="12"/>
      <c r="F30" s="12"/>
      <c r="G30" s="12"/>
      <c r="H30" s="12"/>
      <c r="I30" s="12"/>
      <c r="J30" s="12"/>
      <c r="K30" s="1"/>
      <c r="L30" s="1"/>
      <c r="M30" s="1"/>
    </row>
    <row r="31" spans="1:13" s="13" customFormat="1" ht="25.5" customHeight="1" x14ac:dyDescent="0.45">
      <c r="B31" s="6" t="s">
        <v>4</v>
      </c>
    </row>
    <row r="32" spans="1:13" s="13" customFormat="1" ht="25.5" customHeight="1" x14ac:dyDescent="0.45">
      <c r="B32" s="95"/>
      <c r="C32" s="6" t="s">
        <v>22</v>
      </c>
      <c r="H32" s="29" t="s">
        <v>20</v>
      </c>
      <c r="I32" s="6" t="s">
        <v>21</v>
      </c>
    </row>
    <row r="33" spans="1:13" s="13" customFormat="1" ht="10.1" customHeight="1" x14ac:dyDescent="0.45"/>
    <row r="34" spans="1:13" s="13" customFormat="1" ht="21.05" customHeight="1" x14ac:dyDescent="0.45">
      <c r="A34" s="135" t="s">
        <v>23</v>
      </c>
      <c r="B34" s="135"/>
      <c r="C34" s="135"/>
      <c r="D34" s="135"/>
      <c r="E34" s="135"/>
      <c r="F34" s="135"/>
      <c r="G34" s="135"/>
      <c r="H34" s="135"/>
      <c r="I34" s="135"/>
      <c r="J34" s="135"/>
      <c r="K34" s="135"/>
      <c r="L34" s="135"/>
      <c r="M34" s="135"/>
    </row>
    <row r="35" spans="1:13" s="13" customFormat="1" ht="21.05" customHeight="1" x14ac:dyDescent="0.45">
      <c r="A35" s="135"/>
      <c r="B35" s="135"/>
      <c r="C35" s="135"/>
      <c r="D35" s="135"/>
      <c r="E35" s="135"/>
      <c r="F35" s="135"/>
      <c r="G35" s="135"/>
      <c r="H35" s="135"/>
      <c r="I35" s="135"/>
      <c r="J35" s="135"/>
      <c r="K35" s="135"/>
      <c r="L35" s="135"/>
      <c r="M35" s="135"/>
    </row>
    <row r="36" spans="1:13" s="14" customFormat="1" ht="21.05" customHeight="1" x14ac:dyDescent="0.4">
      <c r="A36" s="135"/>
      <c r="B36" s="135"/>
      <c r="C36" s="135"/>
      <c r="D36" s="135"/>
      <c r="E36" s="135"/>
      <c r="F36" s="135"/>
      <c r="G36" s="135"/>
      <c r="H36" s="135"/>
      <c r="I36" s="135"/>
      <c r="J36" s="135"/>
      <c r="K36" s="135"/>
      <c r="L36" s="135"/>
      <c r="M36" s="135"/>
    </row>
    <row r="37" spans="1:13" s="15" customFormat="1" ht="9" customHeight="1" x14ac:dyDescent="0.4">
      <c r="A37" s="135"/>
      <c r="B37" s="135"/>
      <c r="C37" s="135"/>
      <c r="D37" s="135"/>
      <c r="E37" s="135"/>
      <c r="F37" s="135"/>
      <c r="G37" s="135"/>
      <c r="H37" s="135"/>
      <c r="I37" s="135"/>
      <c r="J37" s="135"/>
      <c r="K37" s="135"/>
      <c r="L37" s="135"/>
      <c r="M37" s="135"/>
    </row>
    <row r="38" spans="1:13" s="15" customFormat="1" ht="10.1" customHeight="1" x14ac:dyDescent="0.4">
      <c r="A38" s="19"/>
      <c r="B38" s="19"/>
      <c r="C38" s="19"/>
      <c r="D38" s="19"/>
      <c r="E38" s="19"/>
      <c r="F38" s="19"/>
      <c r="G38" s="19"/>
      <c r="H38" s="19"/>
      <c r="I38" s="19"/>
      <c r="J38" s="19"/>
      <c r="K38" s="19"/>
      <c r="L38" s="19"/>
      <c r="M38" s="19"/>
    </row>
    <row r="39" spans="1:13" s="14" customFormat="1" ht="40.049999999999997" customHeight="1" x14ac:dyDescent="0.5">
      <c r="A39" s="134" t="s">
        <v>93</v>
      </c>
      <c r="B39" s="134"/>
      <c r="C39" s="134"/>
      <c r="D39" s="134"/>
      <c r="E39" s="134"/>
      <c r="F39" s="134"/>
      <c r="G39" s="134"/>
      <c r="K39" s="133" t="s">
        <v>7</v>
      </c>
      <c r="L39" s="133"/>
      <c r="M39" s="133"/>
    </row>
    <row r="40" spans="1:13" s="2" customFormat="1" ht="30.05" customHeight="1" x14ac:dyDescent="0.5">
      <c r="A40" s="17"/>
      <c r="B40" s="17"/>
      <c r="C40" s="17"/>
      <c r="D40" s="17"/>
      <c r="E40" s="17"/>
      <c r="F40" s="17"/>
      <c r="G40" s="17"/>
      <c r="H40" s="17"/>
      <c r="I40" s="17"/>
      <c r="K40" s="132" t="s">
        <v>19</v>
      </c>
      <c r="L40" s="132"/>
      <c r="M40" s="132"/>
    </row>
    <row r="41" spans="1:13" s="2" customFormat="1" ht="28.1" customHeight="1" x14ac:dyDescent="0.35">
      <c r="B41" s="18"/>
      <c r="C41" s="18"/>
      <c r="D41" s="18"/>
      <c r="F41" s="18"/>
    </row>
    <row r="59" spans="6:6" x14ac:dyDescent="0.4">
      <c r="F59" s="3">
        <f>10000000/1.21</f>
        <v>8264462.8099173559</v>
      </c>
    </row>
  </sheetData>
  <mergeCells count="25">
    <mergeCell ref="B15:M15"/>
    <mergeCell ref="B29:J29"/>
    <mergeCell ref="K40:M40"/>
    <mergeCell ref="K39:M39"/>
    <mergeCell ref="A39:G39"/>
    <mergeCell ref="A34:M37"/>
    <mergeCell ref="A16:E16"/>
    <mergeCell ref="B23:G23"/>
    <mergeCell ref="B18:D18"/>
    <mergeCell ref="A25:M25"/>
    <mergeCell ref="B28:J28"/>
    <mergeCell ref="K26:M26"/>
    <mergeCell ref="F18:I18"/>
    <mergeCell ref="K18:M18"/>
    <mergeCell ref="B21:M21"/>
    <mergeCell ref="B26:J27"/>
    <mergeCell ref="A1:M1"/>
    <mergeCell ref="A3:M3"/>
    <mergeCell ref="A2:M2"/>
    <mergeCell ref="K11:M11"/>
    <mergeCell ref="B13:M13"/>
    <mergeCell ref="B5:M5"/>
    <mergeCell ref="B7:M7"/>
    <mergeCell ref="B9:M9"/>
    <mergeCell ref="B11:E11"/>
  </mergeCells>
  <phoneticPr fontId="1" type="noConversion"/>
  <printOptions horizontalCentered="1"/>
  <pageMargins left="0.39370078740157483" right="0.39370078740157483" top="0.59055118110236227" bottom="0.59055118110236227" header="0" footer="0"/>
  <pageSetup paperSize="9" scale="4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30"/>
  <sheetViews>
    <sheetView zoomScale="70" zoomScaleNormal="70" workbookViewId="0">
      <selection activeCell="F13" sqref="F13"/>
    </sheetView>
  </sheetViews>
  <sheetFormatPr defaultColWidth="8.83984375" defaultRowHeight="13.55" x14ac:dyDescent="0.45"/>
  <cols>
    <col min="1" max="1" width="5.26171875" style="34" customWidth="1"/>
    <col min="2" max="2" width="49.41796875" style="34" customWidth="1"/>
    <col min="3" max="3" width="40.734375" style="34" customWidth="1"/>
    <col min="4" max="4" width="11.15625" style="34" customWidth="1"/>
    <col min="5" max="6" width="18.26171875" style="34" customWidth="1"/>
    <col min="7" max="7" width="69.734375" style="34" customWidth="1"/>
    <col min="8" max="16384" width="8.83984375" style="34"/>
  </cols>
  <sheetData>
    <row r="1" spans="1:12" ht="29.1" customHeight="1" x14ac:dyDescent="0.45">
      <c r="A1" s="166" t="str">
        <f>'Krycí list nabídky'!A1:M1</f>
        <v>Folimanka - oprava cihlového svahu a zídek</v>
      </c>
      <c r="B1" s="166"/>
      <c r="C1" s="166"/>
      <c r="D1" s="166"/>
      <c r="E1" s="166"/>
      <c r="F1" s="166"/>
      <c r="G1" s="166"/>
      <c r="H1" s="40"/>
      <c r="I1" s="40"/>
      <c r="J1" s="33"/>
      <c r="K1" s="33"/>
      <c r="L1" s="33"/>
    </row>
    <row r="2" spans="1:12" ht="23.25" customHeight="1" x14ac:dyDescent="0.45">
      <c r="A2" s="167" t="s">
        <v>16</v>
      </c>
      <c r="B2" s="167"/>
      <c r="C2" s="167"/>
      <c r="D2" s="167"/>
      <c r="E2" s="167"/>
      <c r="F2" s="167"/>
      <c r="G2" s="167"/>
      <c r="H2" s="41"/>
      <c r="I2" s="41"/>
    </row>
    <row r="3" spans="1:12" ht="30.75" customHeight="1" x14ac:dyDescent="0.45">
      <c r="A3" s="168" t="s">
        <v>44</v>
      </c>
      <c r="B3" s="168"/>
      <c r="C3" s="168"/>
      <c r="D3" s="168"/>
      <c r="E3" s="168"/>
      <c r="F3" s="168"/>
      <c r="G3" s="168"/>
      <c r="H3" s="33"/>
      <c r="I3" s="33"/>
    </row>
    <row r="4" spans="1:12" ht="32.200000000000003" customHeight="1" x14ac:dyDescent="0.45">
      <c r="A4" s="169" t="s">
        <v>53</v>
      </c>
      <c r="B4" s="169"/>
      <c r="C4" s="169"/>
      <c r="D4" s="169"/>
      <c r="E4" s="169"/>
      <c r="F4" s="169"/>
      <c r="G4" s="169"/>
    </row>
    <row r="5" spans="1:12" ht="16.5" customHeight="1" x14ac:dyDescent="0.45">
      <c r="A5" s="170" t="s">
        <v>57</v>
      </c>
      <c r="B5" s="170"/>
      <c r="C5" s="170"/>
      <c r="D5" s="170"/>
      <c r="E5" s="170"/>
      <c r="F5" s="170"/>
      <c r="G5" s="170"/>
    </row>
    <row r="6" spans="1:12" ht="16.5" customHeight="1" x14ac:dyDescent="0.45">
      <c r="A6" s="171" t="s">
        <v>87</v>
      </c>
      <c r="B6" s="171"/>
      <c r="C6" s="171"/>
      <c r="D6" s="171"/>
      <c r="E6" s="171"/>
      <c r="F6" s="171"/>
      <c r="G6" s="171"/>
    </row>
    <row r="7" spans="1:12" s="36" customFormat="1" ht="35.15" customHeight="1" thickBot="1" x14ac:dyDescent="0.5">
      <c r="A7" s="165" t="s">
        <v>18</v>
      </c>
      <c r="B7" s="165"/>
      <c r="C7" s="165"/>
      <c r="D7" s="23"/>
      <c r="E7" s="23"/>
      <c r="F7" s="23"/>
      <c r="G7" s="23"/>
      <c r="H7" s="23"/>
      <c r="I7" s="23"/>
    </row>
    <row r="8" spans="1:12" s="36" customFormat="1" ht="28.1" customHeight="1" thickBot="1" x14ac:dyDescent="0.5">
      <c r="A8" s="23"/>
      <c r="B8" s="154" t="str">
        <f>'Krycí list nabídky'!B5:M5</f>
        <v xml:space="preserve">Název nebo obchodní firma </v>
      </c>
      <c r="C8" s="155"/>
      <c r="D8" s="155"/>
      <c r="E8" s="155"/>
      <c r="F8" s="156"/>
      <c r="G8" s="27"/>
      <c r="H8" s="27"/>
      <c r="I8" s="27"/>
    </row>
    <row r="9" spans="1:12" ht="13.85" thickBot="1" x14ac:dyDescent="0.5">
      <c r="B9" s="35"/>
      <c r="C9" s="35"/>
      <c r="D9" s="35"/>
      <c r="E9" s="35"/>
      <c r="F9" s="35"/>
      <c r="G9" s="35"/>
    </row>
    <row r="10" spans="1:12" ht="61.95" x14ac:dyDescent="0.45">
      <c r="A10" s="157" t="s">
        <v>45</v>
      </c>
      <c r="B10" s="159" t="s">
        <v>46</v>
      </c>
      <c r="C10" s="159"/>
      <c r="D10" s="159"/>
      <c r="E10" s="43" t="s">
        <v>47</v>
      </c>
      <c r="F10" s="43" t="s">
        <v>48</v>
      </c>
      <c r="G10" s="160" t="s">
        <v>49</v>
      </c>
      <c r="H10" s="36"/>
      <c r="I10" s="36"/>
    </row>
    <row r="11" spans="1:12" ht="32.200000000000003" customHeight="1" thickBot="1" x14ac:dyDescent="0.5">
      <c r="A11" s="158"/>
      <c r="B11" s="44" t="s">
        <v>42</v>
      </c>
      <c r="C11" s="44" t="s">
        <v>50</v>
      </c>
      <c r="D11" s="44" t="s">
        <v>58</v>
      </c>
      <c r="E11" s="44" t="s">
        <v>51</v>
      </c>
      <c r="F11" s="44" t="s">
        <v>52</v>
      </c>
      <c r="G11" s="161"/>
      <c r="H11" s="36"/>
      <c r="I11" s="36"/>
    </row>
    <row r="12" spans="1:12" ht="35.15" customHeight="1" thickTop="1" x14ac:dyDescent="0.45">
      <c r="A12" s="37">
        <v>1</v>
      </c>
      <c r="B12" s="88"/>
      <c r="C12" s="88"/>
      <c r="D12" s="89"/>
      <c r="E12" s="89"/>
      <c r="F12" s="89"/>
      <c r="G12" s="115"/>
    </row>
    <row r="13" spans="1:12" ht="35.15" customHeight="1" x14ac:dyDescent="0.45">
      <c r="A13" s="38">
        <v>2</v>
      </c>
      <c r="B13" s="90"/>
      <c r="C13" s="90"/>
      <c r="D13" s="91"/>
      <c r="E13" s="91"/>
      <c r="F13" s="91"/>
      <c r="G13" s="92"/>
    </row>
    <row r="14" spans="1:12" ht="35.15" customHeight="1" x14ac:dyDescent="0.45">
      <c r="A14" s="38">
        <v>3</v>
      </c>
      <c r="B14" s="90"/>
      <c r="C14" s="90"/>
      <c r="D14" s="91"/>
      <c r="E14" s="91"/>
      <c r="F14" s="91"/>
      <c r="G14" s="92"/>
    </row>
    <row r="15" spans="1:12" ht="35.15" customHeight="1" x14ac:dyDescent="0.45">
      <c r="A15" s="38">
        <v>4</v>
      </c>
      <c r="B15" s="90"/>
      <c r="C15" s="90"/>
      <c r="D15" s="91"/>
      <c r="E15" s="91"/>
      <c r="F15" s="91"/>
      <c r="G15" s="92"/>
    </row>
    <row r="16" spans="1:12" ht="35.15" customHeight="1" x14ac:dyDescent="0.45">
      <c r="A16" s="38">
        <v>5</v>
      </c>
      <c r="B16" s="90"/>
      <c r="C16" s="90"/>
      <c r="D16" s="91"/>
      <c r="E16" s="91"/>
      <c r="F16" s="91"/>
      <c r="G16" s="92"/>
    </row>
    <row r="17" spans="1:9" ht="35.15" customHeight="1" x14ac:dyDescent="0.45">
      <c r="A17" s="38">
        <v>6</v>
      </c>
      <c r="B17" s="90"/>
      <c r="C17" s="90"/>
      <c r="D17" s="91"/>
      <c r="E17" s="91"/>
      <c r="F17" s="91"/>
      <c r="G17" s="92"/>
    </row>
    <row r="18" spans="1:9" ht="35.15" customHeight="1" x14ac:dyDescent="0.45">
      <c r="A18" s="38">
        <v>7</v>
      </c>
      <c r="B18" s="90"/>
      <c r="C18" s="90"/>
      <c r="D18" s="91"/>
      <c r="E18" s="91"/>
      <c r="F18" s="91"/>
      <c r="G18" s="92"/>
    </row>
    <row r="19" spans="1:9" ht="35.15" customHeight="1" x14ac:dyDescent="0.45">
      <c r="A19" s="38">
        <v>8</v>
      </c>
      <c r="B19" s="90"/>
      <c r="C19" s="90"/>
      <c r="D19" s="91"/>
      <c r="E19" s="91"/>
      <c r="F19" s="91"/>
      <c r="G19" s="92"/>
    </row>
    <row r="20" spans="1:9" ht="35.15" customHeight="1" x14ac:dyDescent="0.45">
      <c r="A20" s="38">
        <v>9</v>
      </c>
      <c r="B20" s="79"/>
      <c r="C20" s="79"/>
      <c r="D20" s="80"/>
      <c r="E20" s="80"/>
      <c r="F20" s="80"/>
      <c r="G20" s="81"/>
    </row>
    <row r="21" spans="1:9" ht="35.15" customHeight="1" thickBot="1" x14ac:dyDescent="0.5">
      <c r="A21" s="39">
        <v>10</v>
      </c>
      <c r="B21" s="82"/>
      <c r="C21" s="82"/>
      <c r="D21" s="83"/>
      <c r="E21" s="83"/>
      <c r="F21" s="83"/>
      <c r="G21" s="84"/>
    </row>
    <row r="23" spans="1:9" x14ac:dyDescent="0.45">
      <c r="A23" s="47" t="s">
        <v>4</v>
      </c>
    </row>
    <row r="24" spans="1:9" s="22" customFormat="1" ht="16.8" customHeight="1" x14ac:dyDescent="0.45">
      <c r="A24" s="93"/>
      <c r="B24" s="163" t="s">
        <v>55</v>
      </c>
      <c r="C24" s="164"/>
      <c r="G24" s="42"/>
      <c r="H24" s="42"/>
      <c r="I24" s="42"/>
    </row>
    <row r="25" spans="1:9" s="22" customFormat="1" ht="25.8" customHeight="1" x14ac:dyDescent="0.45">
      <c r="A25" s="162" t="s">
        <v>23</v>
      </c>
      <c r="B25" s="162"/>
      <c r="C25" s="162"/>
      <c r="D25" s="162"/>
      <c r="E25" s="162"/>
      <c r="F25" s="162"/>
      <c r="G25" s="162"/>
    </row>
    <row r="26" spans="1:9" s="22" customFormat="1" ht="31.05" customHeight="1" x14ac:dyDescent="0.45">
      <c r="A26" s="162"/>
      <c r="B26" s="162"/>
      <c r="C26" s="162"/>
      <c r="D26" s="162"/>
      <c r="E26" s="162"/>
      <c r="F26" s="162"/>
      <c r="G26" s="162"/>
    </row>
    <row r="27" spans="1:9" s="22" customFormat="1" ht="14.2" customHeight="1" x14ac:dyDescent="0.45">
      <c r="A27" s="24"/>
    </row>
    <row r="28" spans="1:9" s="22" customFormat="1" ht="40.049999999999997" customHeight="1" x14ac:dyDescent="0.4">
      <c r="A28" s="153" t="str">
        <f>'Krycí list nabídky'!A39:G39</f>
        <v>V ……………………...………… dne ……………..………….. 2025</v>
      </c>
      <c r="B28" s="153"/>
      <c r="C28" s="45"/>
      <c r="D28" s="21"/>
      <c r="E28" s="21"/>
      <c r="G28" s="94" t="s">
        <v>54</v>
      </c>
      <c r="H28" s="21"/>
      <c r="I28" s="21"/>
    </row>
    <row r="29" spans="1:9" s="22" customFormat="1" ht="25.8" customHeight="1" x14ac:dyDescent="0.45">
      <c r="A29" s="24"/>
      <c r="G29" s="46" t="s">
        <v>19</v>
      </c>
      <c r="H29" s="26"/>
      <c r="I29" s="26"/>
    </row>
    <row r="30" spans="1:9" s="21" customFormat="1" ht="12.4" x14ac:dyDescent="0.4">
      <c r="F30" s="26"/>
      <c r="G30" s="26"/>
      <c r="H30" s="26"/>
      <c r="I30" s="26"/>
    </row>
  </sheetData>
  <mergeCells count="14">
    <mergeCell ref="A7:C7"/>
    <mergeCell ref="A1:G1"/>
    <mergeCell ref="A2:G2"/>
    <mergeCell ref="A3:G3"/>
    <mergeCell ref="A4:G4"/>
    <mergeCell ref="A5:G5"/>
    <mergeCell ref="A6:G6"/>
    <mergeCell ref="A28:B28"/>
    <mergeCell ref="B8:F8"/>
    <mergeCell ref="A10:A11"/>
    <mergeCell ref="B10:D10"/>
    <mergeCell ref="G10:G11"/>
    <mergeCell ref="A25:G26"/>
    <mergeCell ref="B24:C24"/>
  </mergeCells>
  <phoneticPr fontId="1" type="noConversion"/>
  <printOptions horizontalCentered="1"/>
  <pageMargins left="0.70866141732283472" right="0.70866141732283472" top="0.52" bottom="0.47" header="0.31496062992125984" footer="0.31496062992125984"/>
  <pageSetup paperSize="9" scale="62" orientation="landscape" r:id="rId1"/>
  <headerFooter alignWithMargins="0"/>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27"/>
  <sheetViews>
    <sheetView zoomScale="70" zoomScaleNormal="70" workbookViewId="0">
      <selection activeCell="L12" sqref="L12:L13"/>
    </sheetView>
  </sheetViews>
  <sheetFormatPr defaultColWidth="8.83984375" defaultRowHeight="12.4" x14ac:dyDescent="0.4"/>
  <cols>
    <col min="1" max="1" width="5" style="21" customWidth="1"/>
    <col min="2" max="2" width="4.5234375" style="21" customWidth="1"/>
    <col min="3" max="3" width="59.62890625" style="21" customWidth="1"/>
    <col min="4" max="7" width="20.734375" style="21" customWidth="1"/>
    <col min="8" max="9" width="10.734375" style="21" customWidth="1"/>
    <col min="10" max="10" width="12.05078125" style="21" customWidth="1"/>
    <col min="11" max="11" width="14.20703125" style="21" customWidth="1"/>
    <col min="12" max="12" width="19.20703125" style="21" customWidth="1"/>
    <col min="13" max="13" width="10" style="21" customWidth="1"/>
    <col min="14" max="16384" width="8.83984375" style="21"/>
  </cols>
  <sheetData>
    <row r="1" spans="1:13" ht="31.05" customHeight="1" x14ac:dyDescent="0.4">
      <c r="A1" s="166" t="str">
        <f>'Krycí list nabídky'!A1:M1</f>
        <v>Folimanka - oprava cihlového svahu a zídek</v>
      </c>
      <c r="B1" s="166"/>
      <c r="C1" s="166"/>
      <c r="D1" s="166"/>
      <c r="E1" s="166"/>
      <c r="F1" s="166"/>
      <c r="G1" s="166"/>
      <c r="H1" s="166"/>
      <c r="I1" s="166"/>
      <c r="J1" s="166"/>
      <c r="K1" s="166"/>
      <c r="L1" s="166"/>
      <c r="M1" s="166"/>
    </row>
    <row r="2" spans="1:13" ht="31.05" customHeight="1" x14ac:dyDescent="0.4">
      <c r="B2" s="167" t="s">
        <v>17</v>
      </c>
      <c r="C2" s="167"/>
      <c r="D2" s="167"/>
      <c r="E2" s="167"/>
      <c r="F2" s="167"/>
      <c r="G2" s="167"/>
      <c r="H2" s="167"/>
      <c r="I2" s="167"/>
      <c r="J2" s="167"/>
      <c r="K2" s="167"/>
      <c r="L2" s="167"/>
    </row>
    <row r="3" spans="1:13" s="22" customFormat="1" ht="31.05" customHeight="1" x14ac:dyDescent="0.45">
      <c r="B3" s="168" t="s">
        <v>9</v>
      </c>
      <c r="C3" s="168"/>
      <c r="D3" s="168"/>
      <c r="E3" s="168"/>
      <c r="F3" s="168"/>
      <c r="G3" s="168"/>
      <c r="H3" s="168"/>
      <c r="I3" s="168"/>
      <c r="J3" s="168"/>
      <c r="K3" s="168"/>
      <c r="L3" s="168"/>
    </row>
    <row r="4" spans="1:13" s="22" customFormat="1" ht="26.15" customHeight="1" x14ac:dyDescent="0.45">
      <c r="B4" s="169" t="s">
        <v>78</v>
      </c>
      <c r="C4" s="169"/>
      <c r="D4" s="169"/>
      <c r="E4" s="169"/>
      <c r="F4" s="169"/>
      <c r="G4" s="169"/>
      <c r="H4" s="169"/>
      <c r="I4" s="169"/>
      <c r="J4" s="169"/>
      <c r="K4" s="169"/>
      <c r="L4" s="169"/>
    </row>
    <row r="5" spans="1:13" s="22" customFormat="1" ht="34.15" customHeight="1" thickBot="1" x14ac:dyDescent="0.5">
      <c r="B5" s="165" t="s">
        <v>18</v>
      </c>
      <c r="C5" s="165"/>
      <c r="D5" s="165"/>
      <c r="E5" s="23"/>
      <c r="F5" s="23"/>
      <c r="G5" s="23"/>
      <c r="H5" s="23"/>
      <c r="I5" s="23"/>
      <c r="J5" s="23"/>
      <c r="K5" s="23"/>
      <c r="L5" s="23"/>
    </row>
    <row r="6" spans="1:13" s="22" customFormat="1" ht="38.1" customHeight="1" thickBot="1" x14ac:dyDescent="0.5">
      <c r="B6" s="154" t="str">
        <f>'Krycí list nabídky'!B5:M5</f>
        <v xml:space="preserve">Název nebo obchodní firma </v>
      </c>
      <c r="C6" s="155"/>
      <c r="D6" s="155"/>
      <c r="E6" s="155"/>
      <c r="F6" s="155"/>
      <c r="G6" s="155"/>
      <c r="H6" s="155"/>
      <c r="I6" s="155"/>
      <c r="J6" s="155"/>
      <c r="K6" s="155"/>
      <c r="L6" s="156"/>
    </row>
    <row r="7" spans="1:13" s="22" customFormat="1" ht="30.05" customHeight="1" thickBot="1" x14ac:dyDescent="0.5">
      <c r="B7" s="23"/>
      <c r="C7" s="23"/>
      <c r="D7" s="23"/>
      <c r="E7" s="23"/>
      <c r="F7" s="23"/>
      <c r="G7" s="23"/>
      <c r="H7" s="23"/>
      <c r="I7" s="23"/>
      <c r="J7" s="23"/>
      <c r="K7" s="23"/>
      <c r="L7" s="23"/>
    </row>
    <row r="8" spans="1:13" s="22" customFormat="1" ht="16.8" hidden="1" customHeight="1" thickBot="1" x14ac:dyDescent="0.5">
      <c r="B8" s="195"/>
      <c r="C8" s="195"/>
      <c r="D8" s="195"/>
      <c r="E8" s="195"/>
      <c r="F8" s="195"/>
      <c r="G8" s="195"/>
      <c r="H8" s="195"/>
      <c r="I8" s="195"/>
      <c r="J8" s="195"/>
      <c r="K8" s="195"/>
      <c r="L8" s="195"/>
      <c r="M8" s="195"/>
    </row>
    <row r="9" spans="1:13" s="22" customFormat="1" ht="36" customHeight="1" x14ac:dyDescent="0.45">
      <c r="A9" s="212" t="s">
        <v>79</v>
      </c>
      <c r="B9" s="215" t="s">
        <v>10</v>
      </c>
      <c r="C9" s="189" t="s">
        <v>71</v>
      </c>
      <c r="D9" s="189" t="s">
        <v>72</v>
      </c>
      <c r="E9" s="191" t="s">
        <v>11</v>
      </c>
      <c r="F9" s="189" t="s">
        <v>12</v>
      </c>
      <c r="G9" s="189"/>
      <c r="H9" s="189" t="s">
        <v>73</v>
      </c>
      <c r="I9" s="189"/>
      <c r="J9" s="193" t="s">
        <v>88</v>
      </c>
      <c r="K9" s="205" t="s">
        <v>91</v>
      </c>
      <c r="L9" s="193" t="s">
        <v>96</v>
      </c>
      <c r="M9" s="68" t="s">
        <v>74</v>
      </c>
    </row>
    <row r="10" spans="1:13" s="22" customFormat="1" ht="47.55" customHeight="1" thickBot="1" x14ac:dyDescent="0.5">
      <c r="A10" s="213"/>
      <c r="B10" s="216"/>
      <c r="C10" s="190"/>
      <c r="D10" s="190"/>
      <c r="E10" s="192"/>
      <c r="F10" s="75" t="s">
        <v>13</v>
      </c>
      <c r="G10" s="75" t="s">
        <v>14</v>
      </c>
      <c r="H10" s="75" t="s">
        <v>15</v>
      </c>
      <c r="I10" s="75" t="s">
        <v>75</v>
      </c>
      <c r="J10" s="204"/>
      <c r="K10" s="206"/>
      <c r="L10" s="194"/>
      <c r="M10" s="69" t="s">
        <v>76</v>
      </c>
    </row>
    <row r="11" spans="1:13" s="22" customFormat="1" ht="55.9" customHeight="1" thickBot="1" x14ac:dyDescent="0.5">
      <c r="A11" s="213"/>
      <c r="B11" s="196" t="s">
        <v>95</v>
      </c>
      <c r="C11" s="197"/>
      <c r="D11" s="197"/>
      <c r="E11" s="197"/>
      <c r="F11" s="197"/>
      <c r="G11" s="197"/>
      <c r="H11" s="197"/>
      <c r="I11" s="197"/>
      <c r="J11" s="197"/>
      <c r="K11" s="197"/>
      <c r="L11" s="197"/>
      <c r="M11" s="198"/>
    </row>
    <row r="12" spans="1:13" s="22" customFormat="1" ht="26.65" customHeight="1" thickBot="1" x14ac:dyDescent="0.5">
      <c r="A12" s="213"/>
      <c r="B12" s="202">
        <v>1</v>
      </c>
      <c r="C12" s="178"/>
      <c r="D12" s="178"/>
      <c r="E12" s="103"/>
      <c r="F12" s="182"/>
      <c r="G12" s="182"/>
      <c r="H12" s="178"/>
      <c r="I12" s="178"/>
      <c r="J12" s="187"/>
      <c r="K12" s="187"/>
      <c r="L12" s="180"/>
      <c r="M12" s="200"/>
    </row>
    <row r="13" spans="1:13" s="22" customFormat="1" ht="26.65" customHeight="1" thickBot="1" x14ac:dyDescent="0.5">
      <c r="A13" s="213"/>
      <c r="B13" s="203"/>
      <c r="C13" s="179"/>
      <c r="D13" s="179"/>
      <c r="E13" s="104"/>
      <c r="F13" s="104"/>
      <c r="G13" s="105"/>
      <c r="H13" s="179"/>
      <c r="I13" s="179"/>
      <c r="J13" s="188"/>
      <c r="K13" s="188"/>
      <c r="L13" s="181"/>
      <c r="M13" s="201"/>
    </row>
    <row r="14" spans="1:13" s="22" customFormat="1" ht="26.65" customHeight="1" x14ac:dyDescent="0.45">
      <c r="A14" s="213"/>
      <c r="B14" s="219">
        <v>2</v>
      </c>
      <c r="C14" s="217"/>
      <c r="D14" s="217"/>
      <c r="E14" s="106"/>
      <c r="F14" s="221"/>
      <c r="G14" s="222"/>
      <c r="H14" s="217"/>
      <c r="I14" s="217"/>
      <c r="J14" s="187"/>
      <c r="K14" s="187"/>
      <c r="L14" s="217"/>
      <c r="M14" s="199"/>
    </row>
    <row r="15" spans="1:13" s="22" customFormat="1" ht="26.65" customHeight="1" thickBot="1" x14ac:dyDescent="0.5">
      <c r="A15" s="213"/>
      <c r="B15" s="220"/>
      <c r="C15" s="218"/>
      <c r="D15" s="218"/>
      <c r="E15" s="107"/>
      <c r="F15" s="107"/>
      <c r="G15" s="108"/>
      <c r="H15" s="218"/>
      <c r="I15" s="218"/>
      <c r="J15" s="188"/>
      <c r="K15" s="188"/>
      <c r="L15" s="218"/>
      <c r="M15" s="200"/>
    </row>
    <row r="16" spans="1:13" s="22" customFormat="1" ht="26.65" customHeight="1" x14ac:dyDescent="0.45">
      <c r="A16" s="213"/>
      <c r="B16" s="185">
        <v>3</v>
      </c>
      <c r="C16" s="176"/>
      <c r="D16" s="176"/>
      <c r="E16" s="74"/>
      <c r="F16" s="183"/>
      <c r="G16" s="184"/>
      <c r="H16" s="176"/>
      <c r="I16" s="176"/>
      <c r="J16" s="172"/>
      <c r="K16" s="172"/>
      <c r="L16" s="176"/>
      <c r="M16" s="174"/>
    </row>
    <row r="17" spans="1:13" s="22" customFormat="1" ht="26.65" customHeight="1" thickBot="1" x14ac:dyDescent="0.5">
      <c r="A17" s="213"/>
      <c r="B17" s="186"/>
      <c r="C17" s="177"/>
      <c r="D17" s="177"/>
      <c r="E17" s="70"/>
      <c r="F17" s="70"/>
      <c r="G17" s="71"/>
      <c r="H17" s="177"/>
      <c r="I17" s="177"/>
      <c r="J17" s="173"/>
      <c r="K17" s="173"/>
      <c r="L17" s="177"/>
      <c r="M17" s="175"/>
    </row>
    <row r="18" spans="1:13" s="22" customFormat="1" ht="26.65" customHeight="1" x14ac:dyDescent="0.45">
      <c r="A18" s="213"/>
      <c r="B18" s="185">
        <v>4</v>
      </c>
      <c r="C18" s="176"/>
      <c r="D18" s="176"/>
      <c r="E18" s="74"/>
      <c r="F18" s="183"/>
      <c r="G18" s="184"/>
      <c r="H18" s="176"/>
      <c r="I18" s="176"/>
      <c r="J18" s="172"/>
      <c r="K18" s="172"/>
      <c r="L18" s="176"/>
      <c r="M18" s="174"/>
    </row>
    <row r="19" spans="1:13" s="22" customFormat="1" ht="26.65" customHeight="1" thickBot="1" x14ac:dyDescent="0.5">
      <c r="A19" s="213"/>
      <c r="B19" s="186"/>
      <c r="C19" s="177"/>
      <c r="D19" s="177"/>
      <c r="E19" s="70"/>
      <c r="F19" s="70"/>
      <c r="G19" s="71"/>
      <c r="H19" s="177"/>
      <c r="I19" s="177"/>
      <c r="J19" s="173"/>
      <c r="K19" s="173"/>
      <c r="L19" s="177"/>
      <c r="M19" s="175"/>
    </row>
    <row r="20" spans="1:13" s="22" customFormat="1" ht="26.65" customHeight="1" x14ac:dyDescent="0.45">
      <c r="A20" s="213"/>
      <c r="B20" s="185">
        <v>5</v>
      </c>
      <c r="C20" s="176"/>
      <c r="D20" s="176"/>
      <c r="E20" s="74"/>
      <c r="F20" s="183"/>
      <c r="G20" s="184"/>
      <c r="H20" s="176"/>
      <c r="I20" s="176"/>
      <c r="J20" s="172"/>
      <c r="K20" s="172"/>
      <c r="L20" s="176"/>
      <c r="M20" s="174"/>
    </row>
    <row r="21" spans="1:13" s="22" customFormat="1" ht="26.65" customHeight="1" thickBot="1" x14ac:dyDescent="0.5">
      <c r="A21" s="214"/>
      <c r="B21" s="186"/>
      <c r="C21" s="177"/>
      <c r="D21" s="177"/>
      <c r="E21" s="70"/>
      <c r="F21" s="70"/>
      <c r="G21" s="71"/>
      <c r="H21" s="177"/>
      <c r="I21" s="177"/>
      <c r="J21" s="173"/>
      <c r="K21" s="173"/>
      <c r="L21" s="177"/>
      <c r="M21" s="175"/>
    </row>
    <row r="22" spans="1:13" s="22" customFormat="1" ht="16" customHeight="1" x14ac:dyDescent="0.45">
      <c r="A22" s="77"/>
      <c r="B22" s="56"/>
      <c r="C22" s="4"/>
      <c r="D22" s="4"/>
      <c r="E22" s="4"/>
      <c r="F22" s="4"/>
      <c r="G22" s="4"/>
      <c r="H22" s="4"/>
      <c r="I22" s="4"/>
      <c r="J22" s="4"/>
      <c r="K22" s="4"/>
      <c r="L22" s="4"/>
      <c r="M22" s="4"/>
    </row>
    <row r="23" spans="1:13" s="22" customFormat="1" ht="52" customHeight="1" x14ac:dyDescent="0.45">
      <c r="A23" s="207" t="s">
        <v>80</v>
      </c>
      <c r="B23" s="207"/>
      <c r="C23" s="207"/>
      <c r="D23" s="207"/>
      <c r="E23" s="207"/>
      <c r="F23" s="207"/>
      <c r="G23" s="207"/>
      <c r="H23" s="207"/>
      <c r="I23" s="207"/>
      <c r="J23" s="207"/>
      <c r="K23" s="207"/>
      <c r="L23" s="207"/>
      <c r="M23" s="207"/>
    </row>
    <row r="24" spans="1:13" s="22" customFormat="1" ht="18.45" customHeight="1" x14ac:dyDescent="0.4">
      <c r="A24" s="76"/>
      <c r="B24" s="76"/>
      <c r="C24" s="76"/>
      <c r="D24" s="76"/>
      <c r="E24" s="76"/>
      <c r="F24" s="76"/>
      <c r="G24" s="76"/>
      <c r="H24" s="76"/>
      <c r="I24" s="76"/>
      <c r="J24" s="76"/>
      <c r="K24" s="76"/>
      <c r="L24" s="76"/>
      <c r="M24" s="72"/>
    </row>
    <row r="25" spans="1:13" s="22" customFormat="1" ht="15" customHeight="1" x14ac:dyDescent="0.4">
      <c r="B25" s="72"/>
      <c r="C25" s="109" t="s">
        <v>94</v>
      </c>
      <c r="D25" s="72"/>
      <c r="E25" s="72"/>
      <c r="F25" s="72"/>
      <c r="G25" s="72"/>
      <c r="H25" s="208"/>
      <c r="I25" s="208"/>
      <c r="J25" s="208"/>
      <c r="K25" s="208"/>
      <c r="L25" s="208"/>
      <c r="M25" s="208"/>
    </row>
    <row r="26" spans="1:13" s="22" customFormat="1" ht="22.55" customHeight="1" thickBot="1" x14ac:dyDescent="0.45">
      <c r="B26" s="72"/>
      <c r="C26" s="72"/>
      <c r="D26" s="72"/>
      <c r="E26" s="72"/>
      <c r="F26" s="72"/>
      <c r="G26" s="72"/>
      <c r="H26" s="209" t="s">
        <v>19</v>
      </c>
      <c r="I26" s="209"/>
      <c r="J26" s="209"/>
      <c r="K26" s="209"/>
      <c r="L26" s="209"/>
      <c r="M26" s="209"/>
    </row>
    <row r="27" spans="1:13" s="22" customFormat="1" ht="21.05" customHeight="1" thickBot="1" x14ac:dyDescent="0.45">
      <c r="A27" s="210"/>
      <c r="B27" s="211"/>
      <c r="C27" s="73" t="s">
        <v>77</v>
      </c>
      <c r="D27" s="72"/>
      <c r="E27" s="72"/>
      <c r="F27" s="72"/>
      <c r="G27" s="72"/>
      <c r="H27" s="209"/>
      <c r="I27" s="209"/>
      <c r="J27" s="209"/>
      <c r="K27" s="209"/>
      <c r="L27" s="209"/>
      <c r="M27" s="209"/>
    </row>
  </sheetData>
  <sheetProtection selectLockedCells="1"/>
  <mergeCells count="72">
    <mergeCell ref="A23:M23"/>
    <mergeCell ref="H25:M25"/>
    <mergeCell ref="H26:M27"/>
    <mergeCell ref="A27:B27"/>
    <mergeCell ref="A9:A21"/>
    <mergeCell ref="B9:B10"/>
    <mergeCell ref="C9:C10"/>
    <mergeCell ref="C18:C19"/>
    <mergeCell ref="D18:D19"/>
    <mergeCell ref="H14:H15"/>
    <mergeCell ref="I14:I15"/>
    <mergeCell ref="B14:B15"/>
    <mergeCell ref="C14:C15"/>
    <mergeCell ref="D14:D15"/>
    <mergeCell ref="F14:G14"/>
    <mergeCell ref="L14:L15"/>
    <mergeCell ref="B20:B21"/>
    <mergeCell ref="C20:C21"/>
    <mergeCell ref="D20:D21"/>
    <mergeCell ref="F20:G20"/>
    <mergeCell ref="H20:H21"/>
    <mergeCell ref="L20:L21"/>
    <mergeCell ref="F18:G18"/>
    <mergeCell ref="M20:M21"/>
    <mergeCell ref="A1:M1"/>
    <mergeCell ref="D9:D10"/>
    <mergeCell ref="E9:E10"/>
    <mergeCell ref="F9:G9"/>
    <mergeCell ref="H9:I9"/>
    <mergeCell ref="L9:L10"/>
    <mergeCell ref="B6:L6"/>
    <mergeCell ref="M16:M17"/>
    <mergeCell ref="B2:L2"/>
    <mergeCell ref="B3:L3"/>
    <mergeCell ref="D12:D13"/>
    <mergeCell ref="B5:D5"/>
    <mergeCell ref="B4:L4"/>
    <mergeCell ref="B8:M8"/>
    <mergeCell ref="B11:M11"/>
    <mergeCell ref="M14:M15"/>
    <mergeCell ref="M12:M13"/>
    <mergeCell ref="H12:H13"/>
    <mergeCell ref="I12:I13"/>
    <mergeCell ref="B12:B13"/>
    <mergeCell ref="J9:J10"/>
    <mergeCell ref="K9:K10"/>
    <mergeCell ref="B16:B17"/>
    <mergeCell ref="C16:C17"/>
    <mergeCell ref="B18:B19"/>
    <mergeCell ref="L16:L17"/>
    <mergeCell ref="J12:J13"/>
    <mergeCell ref="J14:J15"/>
    <mergeCell ref="K12:K13"/>
    <mergeCell ref="K14:K15"/>
    <mergeCell ref="J16:J17"/>
    <mergeCell ref="K16:K17"/>
    <mergeCell ref="J18:J19"/>
    <mergeCell ref="K18:K19"/>
    <mergeCell ref="J20:J21"/>
    <mergeCell ref="K20:K21"/>
    <mergeCell ref="M18:M19"/>
    <mergeCell ref="I20:I21"/>
    <mergeCell ref="I18:I19"/>
    <mergeCell ref="H18:H19"/>
    <mergeCell ref="C12:C13"/>
    <mergeCell ref="L12:L13"/>
    <mergeCell ref="F12:G12"/>
    <mergeCell ref="L18:L19"/>
    <mergeCell ref="D16:D17"/>
    <mergeCell ref="F16:G16"/>
    <mergeCell ref="H16:H17"/>
    <mergeCell ref="I16:I17"/>
  </mergeCells>
  <printOptions horizontalCentered="1"/>
  <pageMargins left="0.51181102362204722" right="0.39370078740157483" top="0.89" bottom="0.5" header="0.23622047244094491" footer="0.23622047244094491"/>
  <pageSetup paperSize="9" scale="61"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L34"/>
  <sheetViews>
    <sheetView topLeftCell="A13" zoomScale="80" zoomScaleNormal="80" workbookViewId="0">
      <selection activeCell="D16" sqref="D16"/>
    </sheetView>
  </sheetViews>
  <sheetFormatPr defaultColWidth="8.734375" defaultRowHeight="12.4" x14ac:dyDescent="0.45"/>
  <cols>
    <col min="1" max="1" width="6" style="4" customWidth="1"/>
    <col min="2" max="2" width="54.15625" style="4" customWidth="1"/>
    <col min="3" max="3" width="31.41796875" style="4" customWidth="1"/>
    <col min="4" max="4" width="18.5234375" style="4" customWidth="1"/>
    <col min="5" max="5" width="26.20703125" style="4" customWidth="1"/>
    <col min="6" max="6" width="29.15625" style="4" customWidth="1"/>
    <col min="7" max="7" width="26" style="4" customWidth="1"/>
    <col min="8" max="16384" width="8.734375" style="4"/>
  </cols>
  <sheetData>
    <row r="1" spans="1:10" ht="32.200000000000003" customHeight="1" x14ac:dyDescent="0.45">
      <c r="A1" s="227" t="str">
        <f>'Krycí list nabídky'!A1:M1</f>
        <v>Folimanka - oprava cihlového svahu a zídek</v>
      </c>
      <c r="B1" s="227"/>
      <c r="C1" s="227"/>
      <c r="D1" s="227"/>
      <c r="E1" s="227"/>
      <c r="F1" s="227"/>
      <c r="G1" s="227"/>
    </row>
    <row r="2" spans="1:10" ht="21.05" customHeight="1" x14ac:dyDescent="0.45">
      <c r="A2" s="228" t="s">
        <v>60</v>
      </c>
      <c r="B2" s="228"/>
      <c r="C2" s="228"/>
      <c r="D2" s="228"/>
      <c r="E2" s="228"/>
      <c r="F2" s="228"/>
      <c r="G2" s="228"/>
    </row>
    <row r="3" spans="1:10" ht="32.65" customHeight="1" x14ac:dyDescent="0.45">
      <c r="A3" s="229" t="s">
        <v>62</v>
      </c>
      <c r="B3" s="229"/>
      <c r="C3" s="229"/>
      <c r="D3" s="229"/>
      <c r="E3" s="229"/>
      <c r="F3" s="229"/>
      <c r="G3" s="229"/>
    </row>
    <row r="4" spans="1:10" ht="16" customHeight="1" x14ac:dyDescent="0.45">
      <c r="A4" s="169" t="s">
        <v>63</v>
      </c>
      <c r="B4" s="169"/>
      <c r="C4" s="169"/>
      <c r="D4" s="169"/>
      <c r="E4" s="169"/>
      <c r="F4" s="169"/>
      <c r="G4" s="169"/>
    </row>
    <row r="5" spans="1:10" ht="19.899999999999999" thickBot="1" x14ac:dyDescent="0.5">
      <c r="A5" s="165" t="s">
        <v>18</v>
      </c>
      <c r="B5" s="165"/>
      <c r="C5" s="165"/>
      <c r="D5" s="23"/>
      <c r="E5" s="23"/>
      <c r="F5" s="23"/>
      <c r="G5" s="23"/>
      <c r="H5" s="23"/>
      <c r="I5" s="23"/>
      <c r="J5" s="23"/>
    </row>
    <row r="6" spans="1:10" ht="32.200000000000003" customHeight="1" thickBot="1" x14ac:dyDescent="0.5">
      <c r="A6" s="23"/>
      <c r="B6" s="154" t="str">
        <f>'Krycí list nabídky'!B5:M5</f>
        <v xml:space="preserve">Název nebo obchodní firma </v>
      </c>
      <c r="C6" s="155"/>
      <c r="D6" s="155"/>
      <c r="E6" s="155"/>
      <c r="F6" s="155"/>
      <c r="G6" s="156"/>
      <c r="H6" s="52"/>
      <c r="I6" s="27"/>
      <c r="J6" s="27"/>
    </row>
    <row r="7" spans="1:10" ht="12.7" thickBot="1" x14ac:dyDescent="0.5"/>
    <row r="8" spans="1:10" s="56" customFormat="1" ht="60.5" customHeight="1" thickTop="1" thickBot="1" x14ac:dyDescent="0.5">
      <c r="A8" s="53" t="s">
        <v>64</v>
      </c>
      <c r="B8" s="54" t="s">
        <v>65</v>
      </c>
      <c r="C8" s="54" t="s">
        <v>66</v>
      </c>
      <c r="D8" s="78" t="s">
        <v>86</v>
      </c>
      <c r="E8" s="54" t="s">
        <v>67</v>
      </c>
      <c r="F8" s="78" t="s">
        <v>82</v>
      </c>
      <c r="G8" s="55" t="s">
        <v>68</v>
      </c>
    </row>
    <row r="9" spans="1:10" ht="26.15" customHeight="1" thickTop="1" x14ac:dyDescent="0.45">
      <c r="A9" s="243">
        <v>1</v>
      </c>
      <c r="B9" s="58" t="s">
        <v>85</v>
      </c>
      <c r="C9" s="110"/>
      <c r="D9" s="110"/>
      <c r="E9" s="110"/>
      <c r="F9" s="110"/>
      <c r="G9" s="111"/>
    </row>
    <row r="10" spans="1:10" ht="44.35" customHeight="1" x14ac:dyDescent="0.45">
      <c r="A10" s="242"/>
      <c r="B10" s="230" t="s">
        <v>97</v>
      </c>
      <c r="C10" s="231" t="s">
        <v>98</v>
      </c>
      <c r="D10" s="232"/>
      <c r="E10" s="233" t="s">
        <v>99</v>
      </c>
      <c r="F10" s="234" t="s">
        <v>101</v>
      </c>
      <c r="G10" s="235" t="s">
        <v>100</v>
      </c>
    </row>
    <row r="11" spans="1:10" ht="28.8" customHeight="1" x14ac:dyDescent="0.45">
      <c r="A11" s="244"/>
      <c r="B11" s="241"/>
      <c r="C11" s="236"/>
      <c r="D11" s="237"/>
      <c r="E11" s="238"/>
      <c r="F11" s="239"/>
      <c r="G11" s="240"/>
    </row>
    <row r="12" spans="1:10" ht="28.8" customHeight="1" x14ac:dyDescent="0.45">
      <c r="A12" s="57">
        <v>2</v>
      </c>
      <c r="B12" s="60"/>
      <c r="C12" s="60"/>
      <c r="D12" s="60"/>
      <c r="E12" s="60"/>
      <c r="F12" s="60"/>
      <c r="G12" s="65"/>
    </row>
    <row r="13" spans="1:10" ht="28.8" customHeight="1" x14ac:dyDescent="0.45">
      <c r="A13" s="59">
        <v>3</v>
      </c>
      <c r="B13" s="60"/>
      <c r="C13" s="60"/>
      <c r="D13" s="60"/>
      <c r="E13" s="60"/>
      <c r="F13" s="60"/>
      <c r="G13" s="65"/>
    </row>
    <row r="14" spans="1:10" ht="28.8" customHeight="1" x14ac:dyDescent="0.45">
      <c r="A14" s="57">
        <v>4</v>
      </c>
      <c r="B14" s="60"/>
      <c r="C14" s="60"/>
      <c r="D14" s="60"/>
      <c r="E14" s="60"/>
      <c r="F14" s="60"/>
      <c r="G14" s="65"/>
    </row>
    <row r="15" spans="1:10" ht="28.8" customHeight="1" x14ac:dyDescent="0.45">
      <c r="A15" s="59">
        <v>5</v>
      </c>
      <c r="B15" s="60"/>
      <c r="C15" s="60"/>
      <c r="D15" s="60"/>
      <c r="E15" s="60"/>
      <c r="F15" s="60"/>
      <c r="G15" s="65"/>
    </row>
    <row r="16" spans="1:10" ht="28.8" customHeight="1" x14ac:dyDescent="0.45">
      <c r="A16" s="57">
        <v>6</v>
      </c>
      <c r="B16" s="60" t="s">
        <v>59</v>
      </c>
      <c r="C16" s="60"/>
      <c r="D16" s="60"/>
      <c r="E16" s="60"/>
      <c r="F16" s="60"/>
      <c r="G16" s="65"/>
    </row>
    <row r="17" spans="1:12" ht="28.8" customHeight="1" thickBot="1" x14ac:dyDescent="0.5">
      <c r="A17" s="61">
        <v>7</v>
      </c>
      <c r="B17" s="62" t="s">
        <v>59</v>
      </c>
      <c r="C17" s="62"/>
      <c r="D17" s="62"/>
      <c r="E17" s="66"/>
      <c r="F17" s="66"/>
      <c r="G17" s="67"/>
    </row>
    <row r="18" spans="1:12" ht="12.05" customHeight="1" thickTop="1" x14ac:dyDescent="0.45"/>
    <row r="19" spans="1:12" ht="13.55" x14ac:dyDescent="0.45">
      <c r="A19" s="13" t="s">
        <v>4</v>
      </c>
      <c r="L19" s="63"/>
    </row>
    <row r="20" spans="1:12" ht="19.3" customHeight="1" x14ac:dyDescent="0.45">
      <c r="A20" s="95"/>
      <c r="B20" s="113" t="s">
        <v>25</v>
      </c>
      <c r="C20" s="112"/>
      <c r="D20" s="112"/>
      <c r="E20" s="112"/>
    </row>
    <row r="21" spans="1:12" ht="17.600000000000001" customHeight="1" x14ac:dyDescent="0.45">
      <c r="A21" s="116" t="s">
        <v>89</v>
      </c>
      <c r="B21" s="4" t="s">
        <v>90</v>
      </c>
      <c r="C21" s="112"/>
      <c r="D21" s="112"/>
      <c r="E21" s="112"/>
    </row>
    <row r="22" spans="1:12" ht="10.1" customHeight="1" x14ac:dyDescent="0.45"/>
    <row r="23" spans="1:12" ht="58.9" customHeight="1" x14ac:dyDescent="0.45">
      <c r="A23" s="223" t="s">
        <v>69</v>
      </c>
      <c r="B23" s="223"/>
      <c r="C23" s="223"/>
      <c r="D23" s="223"/>
      <c r="E23" s="223"/>
      <c r="F23" s="223"/>
      <c r="G23" s="223"/>
    </row>
    <row r="24" spans="1:12" ht="10.15" customHeight="1" x14ac:dyDescent="0.45"/>
    <row r="25" spans="1:12" ht="39.049999999999997" customHeight="1" x14ac:dyDescent="0.4">
      <c r="A25" s="224" t="str">
        <f>'Krycí list nabídky'!A39:G39</f>
        <v>V ……………………...………… dne ……………..………….. 2025</v>
      </c>
      <c r="B25" s="224"/>
      <c r="E25" s="114"/>
      <c r="F25" s="225" t="s">
        <v>70</v>
      </c>
      <c r="G25" s="225"/>
      <c r="H25" s="21"/>
    </row>
    <row r="26" spans="1:12" ht="27.3" customHeight="1" x14ac:dyDescent="0.45">
      <c r="E26" s="114"/>
      <c r="F26" s="226" t="s">
        <v>19</v>
      </c>
      <c r="G26" s="226"/>
      <c r="H26" s="64"/>
    </row>
    <row r="27" spans="1:12" x14ac:dyDescent="0.45">
      <c r="D27" s="114"/>
      <c r="E27" s="114"/>
      <c r="F27" s="114"/>
      <c r="G27" s="114"/>
      <c r="H27" s="64"/>
    </row>
    <row r="33" spans="2:6" x14ac:dyDescent="0.45">
      <c r="C33" s="13"/>
      <c r="D33" s="13"/>
      <c r="E33" s="13"/>
      <c r="F33" s="13"/>
    </row>
    <row r="34" spans="2:6" x14ac:dyDescent="0.45">
      <c r="B34" s="13"/>
      <c r="E34" s="13"/>
      <c r="F34" s="13"/>
    </row>
  </sheetData>
  <mergeCells count="15">
    <mergeCell ref="A1:G1"/>
    <mergeCell ref="A2:G2"/>
    <mergeCell ref="A3:G3"/>
    <mergeCell ref="A4:G4"/>
    <mergeCell ref="A5:C5"/>
    <mergeCell ref="A23:G23"/>
    <mergeCell ref="A25:B25"/>
    <mergeCell ref="F25:G25"/>
    <mergeCell ref="F26:G26"/>
    <mergeCell ref="B6:G6"/>
    <mergeCell ref="B10:B11"/>
    <mergeCell ref="C10:D10"/>
    <mergeCell ref="C11:D11"/>
    <mergeCell ref="F11:G11"/>
    <mergeCell ref="A9:A11"/>
  </mergeCells>
  <pageMargins left="0.7" right="0.7" top="0.78740157499999996" bottom="0.78740157499999996"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Krycí list nabídky</vt:lpstr>
      <vt:lpstr>Poddodavaté (v nabídce)</vt:lpstr>
      <vt:lpstr>Přehled referencí - stavba</vt:lpstr>
      <vt:lpstr>Realizační tým</vt:lpstr>
      <vt:lpstr>'Přehled referencí - stavba'!Názvy_tisku</vt:lpstr>
      <vt:lpstr>'Krycí list nabídky'!Oblast_tisku</vt:lpstr>
      <vt:lpstr>'Přehled referencí - stavba'!Oblast_tisku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2025-04-16T13:22:54Z</dcterms:modified>
</cp:coreProperties>
</file>