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zp211.dom\pub\OIS\Verejne_zakazky\Vyberova_rizeni\2026\2026 VZMR Rozšíření zálohovacího systému NetApp\"/>
    </mc:Choice>
  </mc:AlternateContent>
  <xr:revisionPtr revIDLastSave="0" documentId="13_ncr:1_{BBB10DCE-55EA-4F58-8B41-4F918F526C74}" xr6:coauthVersionLast="47" xr6:coauthVersionMax="47" xr10:uidLastSave="{00000000-0000-0000-0000-000000000000}"/>
  <bookViews>
    <workbookView xWindow="28680" yWindow="-120" windowWidth="29040" windowHeight="15720" xr2:uid="{83C536F7-61C9-433E-B434-C80220C6B919}"/>
  </bookViews>
  <sheets>
    <sheet name="Modelový přík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9" i="1" l="1"/>
  <c r="G30" i="1" s="1"/>
  <c r="G27" i="1"/>
  <c r="G28" i="1" s="1"/>
  <c r="G25" i="1"/>
  <c r="G24" i="1"/>
  <c r="G23" i="1"/>
  <c r="G22" i="1"/>
  <c r="G21" i="1"/>
  <c r="G20" i="1"/>
  <c r="G7" i="1"/>
  <c r="G10" i="1"/>
  <c r="G11" i="1"/>
  <c r="G12" i="1"/>
  <c r="G14" i="1"/>
  <c r="G15" i="1" s="1"/>
  <c r="G16" i="1"/>
  <c r="G17" i="1"/>
  <c r="G8" i="1"/>
  <c r="G9" i="1"/>
  <c r="G26" i="1" l="1"/>
  <c r="G18" i="1"/>
  <c r="G13" i="1"/>
  <c r="G31" i="1" l="1"/>
</calcChain>
</file>

<file path=xl/sharedStrings.xml><?xml version="1.0" encoding="utf-8"?>
<sst xmlns="http://schemas.openxmlformats.org/spreadsheetml/2006/main" count="69" uniqueCount="46">
  <si>
    <t>měsíc</t>
  </si>
  <si>
    <t>Předpokládaný počet m.j. pro účely hodnocení</t>
  </si>
  <si>
    <t>Měrná jednotka
(m.j.)</t>
  </si>
  <si>
    <t>Cena za Položku 
a předpokládané množství</t>
  </si>
  <si>
    <t>ks</t>
  </si>
  <si>
    <t>Cena za položku
bez DPH*</t>
  </si>
  <si>
    <t>Veřejná zakázka "Rozšíření zálohovacího systému NetApp’"</t>
  </si>
  <si>
    <t>N:NSCDS212C-AD-C</t>
  </si>
  <si>
    <t xml:space="preserve">N:X800-42U-R6-C </t>
  </si>
  <si>
    <t>N:X66032A-C</t>
  </si>
  <si>
    <t>N:X-02657-00-C</t>
  </si>
  <si>
    <t>N:DS212CB012ADC</t>
  </si>
  <si>
    <t>N:X380-2-AD-C</t>
  </si>
  <si>
    <t>Položka - název</t>
  </si>
  <si>
    <t>N:SW-ONTB-NLSAS-F01-C</t>
  </si>
  <si>
    <t>Cena za hardware celkem bez DPH</t>
  </si>
  <si>
    <t>Cena za software celkem bez DPH</t>
  </si>
  <si>
    <t>N:CS-G1-PARTNERADD-P-R</t>
  </si>
  <si>
    <t>N:CS-4HR-REPLACEMENTS-P-R</t>
  </si>
  <si>
    <t>Celková cena Zboží v Kč bez DPH</t>
  </si>
  <si>
    <t>A.</t>
  </si>
  <si>
    <t>Primární pole NetApp FAS2720 : S/N: 952147002089, 952141003954</t>
  </si>
  <si>
    <t>A. 1.</t>
  </si>
  <si>
    <t>A. 2.</t>
  </si>
  <si>
    <t>A. 3.</t>
  </si>
  <si>
    <t>A. 4.</t>
  </si>
  <si>
    <t>A. 5.</t>
  </si>
  <si>
    <t>A. 6.</t>
  </si>
  <si>
    <t>A. 7.</t>
  </si>
  <si>
    <t>A. 8.</t>
  </si>
  <si>
    <t>A. 9.</t>
  </si>
  <si>
    <t>B.</t>
  </si>
  <si>
    <t>Sekundární pole NetApp FAS2720 :   S/N:  952403000381, 652042000268</t>
  </si>
  <si>
    <t>N:X800-42U-R6-C</t>
  </si>
  <si>
    <t>N:SWONTON-NLSSA-F01-C</t>
  </si>
  <si>
    <t>N:CSADDONCOMPON,P-R</t>
  </si>
  <si>
    <t>B. 1.</t>
  </si>
  <si>
    <t>B. 2.</t>
  </si>
  <si>
    <t>B. 3.</t>
  </si>
  <si>
    <t>B. 4.</t>
  </si>
  <si>
    <t>B. 5.</t>
  </si>
  <si>
    <t>B. 6.</t>
  </si>
  <si>
    <t>B. 7.</t>
  </si>
  <si>
    <t>B. 8.</t>
  </si>
  <si>
    <t>Příloha č. 2 Návrhu smlouvy - Ceník Zboží</t>
  </si>
  <si>
    <t>Cena za maintenace celkem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</si>
</sst>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164" formatCode="#,##0.00\ &quot;Kč&quot;"/>
    <numFmt numFmtId="165" formatCode="#,##0\ &quot;Kč&quot;"/>
  </numFmts>
  <fonts count="13" x14ac:knownFonts="1"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ptos Narrow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auto="1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auto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auto="1"/>
      </bottom>
      <diagonal/>
    </border>
    <border>
      <left style="double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44" fontId="2" fillId="0" borderId="0" applyFont="0" applyFill="0" applyBorder="0" applyAlignment="0" applyProtection="0"/>
  </cellStyleXfs>
  <cellXfs count="52">
    <xf numFmtId="0" fontId="0" fillId="0" borderId="0" xfId="0"/>
    <xf numFmtId="0" fontId="6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164" fontId="0" fillId="0" borderId="0" xfId="0" applyNumberFormat="1" applyFont="1"/>
    <xf numFmtId="165" fontId="4" fillId="2" borderId="4" xfId="0" applyNumberFormat="1" applyFont="1" applyFill="1" applyBorder="1" applyAlignment="1" applyProtection="1">
      <alignment horizontal="right" vertical="center" indent="1"/>
      <protection locked="0"/>
    </xf>
    <xf numFmtId="165" fontId="0" fillId="5" borderId="7" xfId="0" applyNumberFormat="1" applyFont="1" applyFill="1" applyBorder="1" applyAlignment="1" applyProtection="1">
      <alignment horizontal="right" vertical="center" indent="1"/>
    </xf>
    <xf numFmtId="0" fontId="4" fillId="4" borderId="12" xfId="0" applyFont="1" applyFill="1" applyBorder="1" applyAlignment="1" applyProtection="1">
      <alignment horizontal="center" vertical="center"/>
    </xf>
    <xf numFmtId="0" fontId="4" fillId="4" borderId="13" xfId="0" applyFont="1" applyFill="1" applyBorder="1" applyAlignment="1" applyProtection="1">
      <alignment horizontal="left" vertical="center" indent="1"/>
    </xf>
    <xf numFmtId="0" fontId="4" fillId="4" borderId="1" xfId="0" applyFont="1" applyFill="1" applyBorder="1" applyAlignment="1" applyProtection="1">
      <alignment horizontal="center" vertical="center"/>
    </xf>
    <xf numFmtId="0" fontId="4" fillId="3" borderId="6" xfId="0" applyFont="1" applyFill="1" applyBorder="1" applyAlignment="1" applyProtection="1">
      <alignment horizontal="center" vertical="center" wrapText="1"/>
    </xf>
    <xf numFmtId="0" fontId="0" fillId="0" borderId="0" xfId="0" applyFont="1" applyProtection="1"/>
    <xf numFmtId="0" fontId="7" fillId="0" borderId="0" xfId="1" applyFont="1" applyProtection="1"/>
    <xf numFmtId="0" fontId="8" fillId="0" borderId="0" xfId="1" applyFont="1" applyProtection="1"/>
    <xf numFmtId="0" fontId="3" fillId="0" borderId="0" xfId="0" applyFont="1" applyProtection="1"/>
    <xf numFmtId="0" fontId="7" fillId="0" borderId="0" xfId="0" applyFont="1" applyAlignment="1">
      <alignment horizontal="right"/>
    </xf>
    <xf numFmtId="0" fontId="4" fillId="4" borderId="14" xfId="0" applyFont="1" applyFill="1" applyBorder="1" applyAlignment="1" applyProtection="1">
      <alignment horizontal="center" vertical="center"/>
    </xf>
    <xf numFmtId="0" fontId="4" fillId="4" borderId="15" xfId="0" applyFont="1" applyFill="1" applyBorder="1" applyAlignment="1" applyProtection="1">
      <alignment horizontal="left" vertical="center" indent="1"/>
    </xf>
    <xf numFmtId="0" fontId="5" fillId="4" borderId="16" xfId="0" applyFont="1" applyFill="1" applyBorder="1" applyAlignment="1" applyProtection="1">
      <alignment horizontal="center" vertical="center"/>
    </xf>
    <xf numFmtId="0" fontId="4" fillId="4" borderId="17" xfId="0" applyFont="1" applyFill="1" applyBorder="1" applyAlignment="1" applyProtection="1">
      <alignment horizontal="center" vertical="center"/>
    </xf>
    <xf numFmtId="0" fontId="4" fillId="4" borderId="18" xfId="0" applyFont="1" applyFill="1" applyBorder="1" applyAlignment="1" applyProtection="1">
      <alignment horizontal="left" vertical="center" wrapText="1" indent="1"/>
    </xf>
    <xf numFmtId="165" fontId="0" fillId="5" borderId="19" xfId="0" applyNumberFormat="1" applyFont="1" applyFill="1" applyBorder="1" applyAlignment="1" applyProtection="1">
      <alignment horizontal="right" vertical="center" indent="1"/>
    </xf>
    <xf numFmtId="0" fontId="4" fillId="4" borderId="0" xfId="0" applyFont="1" applyFill="1" applyBorder="1" applyAlignment="1" applyProtection="1">
      <alignment horizontal="right" vertical="center" indent="1"/>
    </xf>
    <xf numFmtId="0" fontId="5" fillId="4" borderId="20" xfId="0" applyFont="1" applyFill="1" applyBorder="1" applyAlignment="1" applyProtection="1">
      <alignment horizontal="center" vertical="center"/>
    </xf>
    <xf numFmtId="0" fontId="4" fillId="4" borderId="0" xfId="0" applyFont="1" applyFill="1" applyBorder="1" applyAlignment="1" applyProtection="1">
      <alignment horizontal="center" vertical="center"/>
    </xf>
    <xf numFmtId="165" fontId="4" fillId="2" borderId="22" xfId="0" applyNumberFormat="1" applyFont="1" applyFill="1" applyBorder="1" applyAlignment="1" applyProtection="1">
      <alignment horizontal="right" vertical="center" indent="1"/>
      <protection locked="0"/>
    </xf>
    <xf numFmtId="0" fontId="5" fillId="4" borderId="0" xfId="0" applyFont="1" applyFill="1" applyBorder="1" applyAlignment="1" applyProtection="1">
      <alignment horizontal="right" vertical="center" indent="2"/>
    </xf>
    <xf numFmtId="165" fontId="4" fillId="2" borderId="21" xfId="0" applyNumberFormat="1" applyFont="1" applyFill="1" applyBorder="1" applyAlignment="1" applyProtection="1">
      <alignment horizontal="right" vertical="center" indent="1"/>
      <protection locked="0"/>
    </xf>
    <xf numFmtId="0" fontId="4" fillId="4" borderId="25" xfId="0" applyFont="1" applyFill="1" applyBorder="1" applyAlignment="1" applyProtection="1">
      <alignment horizontal="center" vertical="center"/>
    </xf>
    <xf numFmtId="0" fontId="4" fillId="4" borderId="23" xfId="0" applyFont="1" applyFill="1" applyBorder="1" applyAlignment="1" applyProtection="1">
      <alignment horizontal="center" vertical="center"/>
    </xf>
    <xf numFmtId="0" fontId="4" fillId="4" borderId="27" xfId="0" applyFont="1" applyFill="1" applyBorder="1" applyAlignment="1" applyProtection="1">
      <alignment horizontal="right" vertical="center" indent="1"/>
    </xf>
    <xf numFmtId="0" fontId="4" fillId="4" borderId="27" xfId="0" applyFont="1" applyFill="1" applyBorder="1" applyAlignment="1" applyProtection="1">
      <alignment horizontal="center" vertical="center"/>
    </xf>
    <xf numFmtId="0" fontId="5" fillId="4" borderId="28" xfId="0" applyFont="1" applyFill="1" applyBorder="1" applyAlignment="1" applyProtection="1">
      <alignment horizontal="right" vertical="center" indent="2"/>
    </xf>
    <xf numFmtId="0" fontId="4" fillId="4" borderId="30" xfId="0" applyFont="1" applyFill="1" applyBorder="1" applyAlignment="1" applyProtection="1">
      <alignment horizontal="center" vertical="center"/>
    </xf>
    <xf numFmtId="165" fontId="0" fillId="5" borderId="31" xfId="0" applyNumberFormat="1" applyFont="1" applyFill="1" applyBorder="1" applyAlignment="1" applyProtection="1">
      <alignment horizontal="right" vertical="center" indent="1"/>
    </xf>
    <xf numFmtId="0" fontId="1" fillId="4" borderId="11" xfId="0" applyFont="1" applyFill="1" applyBorder="1" applyAlignment="1" applyProtection="1">
      <alignment horizontal="center" vertical="center"/>
    </xf>
    <xf numFmtId="0" fontId="1" fillId="4" borderId="24" xfId="0" applyFont="1" applyFill="1" applyBorder="1" applyAlignment="1" applyProtection="1">
      <alignment horizontal="left" vertical="center" indent="2"/>
    </xf>
    <xf numFmtId="0" fontId="1" fillId="4" borderId="26" xfId="0" applyFont="1" applyFill="1" applyBorder="1" applyAlignment="1" applyProtection="1">
      <alignment horizontal="left" vertical="center" wrapText="1" indent="1"/>
    </xf>
    <xf numFmtId="0" fontId="1" fillId="4" borderId="29" xfId="0" applyFont="1" applyFill="1" applyBorder="1" applyAlignment="1" applyProtection="1">
      <alignment horizontal="left" vertical="center" wrapText="1" indent="1"/>
    </xf>
    <xf numFmtId="164" fontId="6" fillId="0" borderId="0" xfId="0" applyNumberFormat="1" applyFont="1"/>
    <xf numFmtId="0" fontId="11" fillId="0" borderId="0" xfId="0" applyFont="1"/>
    <xf numFmtId="165" fontId="12" fillId="5" borderId="8" xfId="0" applyNumberFormat="1" applyFont="1" applyFill="1" applyBorder="1" applyAlignment="1" applyProtection="1">
      <alignment horizontal="right" vertical="center" indent="1"/>
    </xf>
    <xf numFmtId="0" fontId="12" fillId="0" borderId="2" xfId="0" applyFont="1" applyBorder="1" applyAlignment="1" applyProtection="1">
      <alignment horizontal="right" vertical="center" indent="2"/>
    </xf>
    <xf numFmtId="0" fontId="12" fillId="0" borderId="9" xfId="0" applyFont="1" applyBorder="1" applyAlignment="1" applyProtection="1">
      <alignment horizontal="right" vertical="center" indent="2"/>
    </xf>
    <xf numFmtId="0" fontId="12" fillId="0" borderId="3" xfId="0" applyFont="1" applyBorder="1" applyAlignment="1" applyProtection="1">
      <alignment horizontal="right" vertical="center" indent="2"/>
    </xf>
    <xf numFmtId="0" fontId="4" fillId="3" borderId="10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4" borderId="0" xfId="0" applyFont="1" applyFill="1" applyBorder="1" applyAlignment="1" applyProtection="1">
      <alignment horizontal="center" vertical="center"/>
      <protection locked="0"/>
    </xf>
    <xf numFmtId="0" fontId="4" fillId="4" borderId="27" xfId="0" applyFont="1" applyFill="1" applyBorder="1" applyAlignment="1" applyProtection="1">
      <alignment horizontal="center" vertical="center"/>
      <protection locked="0"/>
    </xf>
    <xf numFmtId="0" fontId="1" fillId="4" borderId="26" xfId="0" applyFont="1" applyFill="1" applyBorder="1" applyAlignment="1" applyProtection="1">
      <alignment horizontal="left" vertical="center" wrapText="1" indent="1"/>
      <protection locked="0"/>
    </xf>
  </cellXfs>
  <cellStyles count="3">
    <cellStyle name="Měna 2" xfId="2" xr:uid="{3C73A0C9-092E-42F4-8639-D1759F21C737}"/>
    <cellStyle name="Normální" xfId="0" builtinId="0"/>
    <cellStyle name="Normální 2" xfId="1" xr:uid="{C848EA14-B05B-4147-B1C9-3C6B787504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E097B-E6F0-4045-A6CF-52927C2AFA2D}">
  <dimension ref="B1:I42"/>
  <sheetViews>
    <sheetView tabSelected="1" topLeftCell="A12" workbookViewId="0">
      <selection activeCell="J24" sqref="J24"/>
    </sheetView>
  </sheetViews>
  <sheetFormatPr defaultColWidth="9.140625" defaultRowHeight="12.75" x14ac:dyDescent="0.2"/>
  <cols>
    <col min="1" max="1" width="4" style="2" customWidth="1"/>
    <col min="2" max="2" width="6" style="2" customWidth="1"/>
    <col min="3" max="3" width="48.140625" style="2" customWidth="1"/>
    <col min="4" max="5" width="18.28515625" style="2" customWidth="1"/>
    <col min="6" max="6" width="21.7109375" style="2" customWidth="1"/>
    <col min="7" max="7" width="26" style="2" customWidth="1"/>
    <col min="8" max="8" width="9.140625" style="2"/>
    <col min="9" max="9" width="13.140625" style="2" bestFit="1" customWidth="1"/>
    <col min="10" max="16384" width="9.140625" style="2"/>
  </cols>
  <sheetData>
    <row r="1" spans="2:9" ht="14.25" x14ac:dyDescent="0.2">
      <c r="G1" s="15" t="s">
        <v>44</v>
      </c>
    </row>
    <row r="3" spans="2:9" ht="42.75" customHeight="1" x14ac:dyDescent="0.2">
      <c r="B3" s="47" t="s">
        <v>6</v>
      </c>
      <c r="C3" s="48"/>
      <c r="D3" s="48"/>
      <c r="E3" s="48"/>
      <c r="F3" s="48"/>
      <c r="G3" s="48"/>
    </row>
    <row r="4" spans="2:9" ht="13.5" thickBot="1" x14ac:dyDescent="0.25"/>
    <row r="5" spans="2:9" s="3" customFormat="1" ht="65.25" customHeight="1" thickTop="1" thickBot="1" x14ac:dyDescent="0.25">
      <c r="B5" s="45" t="s">
        <v>13</v>
      </c>
      <c r="C5" s="46"/>
      <c r="D5" s="10" t="s">
        <v>5</v>
      </c>
      <c r="E5" s="10" t="s">
        <v>2</v>
      </c>
      <c r="F5" s="10" t="s">
        <v>1</v>
      </c>
      <c r="G5" s="10" t="s">
        <v>3</v>
      </c>
    </row>
    <row r="6" spans="2:9" s="1" customFormat="1" ht="24.95" customHeight="1" x14ac:dyDescent="0.2">
      <c r="B6" s="35" t="s">
        <v>20</v>
      </c>
      <c r="C6" s="36" t="s">
        <v>21</v>
      </c>
      <c r="D6" s="37"/>
      <c r="E6" s="37"/>
      <c r="F6" s="37"/>
      <c r="G6" s="38"/>
      <c r="I6" s="39"/>
    </row>
    <row r="7" spans="2:9" ht="24.95" customHeight="1" x14ac:dyDescent="0.2">
      <c r="B7" s="19" t="s">
        <v>22</v>
      </c>
      <c r="C7" s="20" t="s">
        <v>7</v>
      </c>
      <c r="D7" s="27">
        <v>0</v>
      </c>
      <c r="E7" s="9" t="s">
        <v>4</v>
      </c>
      <c r="F7" s="28">
        <v>1</v>
      </c>
      <c r="G7" s="21">
        <f>F7*D7</f>
        <v>0</v>
      </c>
      <c r="I7" s="4"/>
    </row>
    <row r="8" spans="2:9" ht="24.95" customHeight="1" x14ac:dyDescent="0.2">
      <c r="B8" s="7" t="s">
        <v>23</v>
      </c>
      <c r="C8" s="8" t="s">
        <v>8</v>
      </c>
      <c r="D8" s="25">
        <v>0</v>
      </c>
      <c r="E8" s="9" t="s">
        <v>4</v>
      </c>
      <c r="F8" s="29">
        <v>2</v>
      </c>
      <c r="G8" s="6">
        <f t="shared" ref="G8" si="0">F8*D8</f>
        <v>0</v>
      </c>
      <c r="I8" s="4"/>
    </row>
    <row r="9" spans="2:9" ht="24.95" customHeight="1" x14ac:dyDescent="0.2">
      <c r="B9" s="16" t="s">
        <v>24</v>
      </c>
      <c r="C9" s="8" t="s">
        <v>9</v>
      </c>
      <c r="D9" s="5">
        <v>0</v>
      </c>
      <c r="E9" s="9" t="s">
        <v>4</v>
      </c>
      <c r="F9" s="18">
        <v>2</v>
      </c>
      <c r="G9" s="6">
        <f>F9*D9</f>
        <v>0</v>
      </c>
      <c r="I9" s="4"/>
    </row>
    <row r="10" spans="2:9" ht="24.95" customHeight="1" x14ac:dyDescent="0.2">
      <c r="B10" s="7" t="s">
        <v>25</v>
      </c>
      <c r="C10" s="8" t="s">
        <v>10</v>
      </c>
      <c r="D10" s="5">
        <v>0</v>
      </c>
      <c r="E10" s="9" t="s">
        <v>4</v>
      </c>
      <c r="F10" s="18">
        <v>1</v>
      </c>
      <c r="G10" s="6">
        <f t="shared" ref="G10:G17" si="1">F10*D10</f>
        <v>0</v>
      </c>
      <c r="I10" s="4"/>
    </row>
    <row r="11" spans="2:9" ht="24.95" customHeight="1" x14ac:dyDescent="0.2">
      <c r="B11" s="16" t="s">
        <v>26</v>
      </c>
      <c r="C11" s="8" t="s">
        <v>11</v>
      </c>
      <c r="D11" s="5">
        <v>0</v>
      </c>
      <c r="E11" s="9" t="s">
        <v>4</v>
      </c>
      <c r="F11" s="18">
        <v>1</v>
      </c>
      <c r="G11" s="6">
        <f t="shared" si="1"/>
        <v>0</v>
      </c>
      <c r="I11" s="4"/>
    </row>
    <row r="12" spans="2:9" ht="24.95" customHeight="1" x14ac:dyDescent="0.2">
      <c r="B12" s="7" t="s">
        <v>27</v>
      </c>
      <c r="C12" s="17" t="s">
        <v>12</v>
      </c>
      <c r="D12" s="25">
        <v>0</v>
      </c>
      <c r="E12" s="9" t="s">
        <v>4</v>
      </c>
      <c r="F12" s="23">
        <v>6</v>
      </c>
      <c r="G12" s="6">
        <f t="shared" si="1"/>
        <v>0</v>
      </c>
      <c r="I12" s="4"/>
    </row>
    <row r="13" spans="2:9" ht="24.95" customHeight="1" x14ac:dyDescent="0.2">
      <c r="B13" s="7"/>
      <c r="C13" s="22"/>
      <c r="D13" s="49"/>
      <c r="E13" s="24"/>
      <c r="F13" s="26" t="s">
        <v>15</v>
      </c>
      <c r="G13" s="6">
        <f>SUM(G6:G12)</f>
        <v>0</v>
      </c>
      <c r="I13" s="4"/>
    </row>
    <row r="14" spans="2:9" ht="24.95" customHeight="1" x14ac:dyDescent="0.2">
      <c r="B14" s="16" t="s">
        <v>28</v>
      </c>
      <c r="C14" s="17" t="s">
        <v>14</v>
      </c>
      <c r="D14" s="25">
        <v>0</v>
      </c>
      <c r="E14" s="9" t="s">
        <v>4</v>
      </c>
      <c r="F14" s="23">
        <v>1200</v>
      </c>
      <c r="G14" s="6">
        <f t="shared" si="1"/>
        <v>0</v>
      </c>
      <c r="I14" s="4"/>
    </row>
    <row r="15" spans="2:9" ht="24.95" customHeight="1" x14ac:dyDescent="0.2">
      <c r="B15" s="7"/>
      <c r="C15" s="22"/>
      <c r="D15" s="49"/>
      <c r="E15" s="24"/>
      <c r="F15" s="26" t="s">
        <v>16</v>
      </c>
      <c r="G15" s="6">
        <f>G14</f>
        <v>0</v>
      </c>
      <c r="I15" s="4"/>
    </row>
    <row r="16" spans="2:9" ht="24.95" customHeight="1" x14ac:dyDescent="0.2">
      <c r="B16" s="16" t="s">
        <v>29</v>
      </c>
      <c r="C16" s="17" t="s">
        <v>17</v>
      </c>
      <c r="D16" s="5">
        <v>0</v>
      </c>
      <c r="E16" s="9" t="s">
        <v>0</v>
      </c>
      <c r="F16" s="18">
        <v>36</v>
      </c>
      <c r="G16" s="6">
        <f t="shared" si="1"/>
        <v>0</v>
      </c>
      <c r="I16" s="4"/>
    </row>
    <row r="17" spans="2:9" ht="24.95" customHeight="1" x14ac:dyDescent="0.2">
      <c r="B17" s="7" t="s">
        <v>30</v>
      </c>
      <c r="C17" s="17" t="s">
        <v>18</v>
      </c>
      <c r="D17" s="5">
        <v>0</v>
      </c>
      <c r="E17" s="9" t="s">
        <v>0</v>
      </c>
      <c r="F17" s="18">
        <v>36</v>
      </c>
      <c r="G17" s="6">
        <f t="shared" si="1"/>
        <v>0</v>
      </c>
      <c r="I17" s="4"/>
    </row>
    <row r="18" spans="2:9" ht="24.95" customHeight="1" thickBot="1" x14ac:dyDescent="0.25">
      <c r="B18" s="33"/>
      <c r="C18" s="30"/>
      <c r="D18" s="50"/>
      <c r="E18" s="31"/>
      <c r="F18" s="32" t="s">
        <v>45</v>
      </c>
      <c r="G18" s="34">
        <f>SUM(G16:G17)</f>
        <v>0</v>
      </c>
      <c r="I18" s="4"/>
    </row>
    <row r="19" spans="2:9" s="1" customFormat="1" ht="24.95" customHeight="1" x14ac:dyDescent="0.2">
      <c r="B19" s="35" t="s">
        <v>31</v>
      </c>
      <c r="C19" s="36" t="s">
        <v>32</v>
      </c>
      <c r="D19" s="51"/>
      <c r="E19" s="37"/>
      <c r="F19" s="37"/>
      <c r="G19" s="38"/>
      <c r="I19" s="39"/>
    </row>
    <row r="20" spans="2:9" ht="24.95" customHeight="1" x14ac:dyDescent="0.2">
      <c r="B20" s="19" t="s">
        <v>36</v>
      </c>
      <c r="C20" s="17" t="s">
        <v>7</v>
      </c>
      <c r="D20" s="27">
        <v>0</v>
      </c>
      <c r="E20" s="9" t="s">
        <v>4</v>
      </c>
      <c r="F20" s="28">
        <v>1</v>
      </c>
      <c r="G20" s="21">
        <f>F20*D20</f>
        <v>0</v>
      </c>
      <c r="I20" s="4"/>
    </row>
    <row r="21" spans="2:9" s="1" customFormat="1" ht="24.95" customHeight="1" x14ac:dyDescent="0.2">
      <c r="B21" s="7" t="s">
        <v>37</v>
      </c>
      <c r="C21" s="17" t="s">
        <v>33</v>
      </c>
      <c r="D21" s="25">
        <v>0</v>
      </c>
      <c r="E21" s="9" t="s">
        <v>4</v>
      </c>
      <c r="F21" s="29">
        <v>2</v>
      </c>
      <c r="G21" s="6">
        <f t="shared" ref="G21" si="2">F21*D21</f>
        <v>0</v>
      </c>
    </row>
    <row r="22" spans="2:9" ht="24.95" customHeight="1" x14ac:dyDescent="0.2">
      <c r="B22" s="16" t="s">
        <v>38</v>
      </c>
      <c r="C22" s="17" t="s">
        <v>9</v>
      </c>
      <c r="D22" s="5">
        <v>0</v>
      </c>
      <c r="E22" s="9" t="s">
        <v>4</v>
      </c>
      <c r="F22" s="18">
        <v>2</v>
      </c>
      <c r="G22" s="6">
        <f>F22*D22</f>
        <v>0</v>
      </c>
    </row>
    <row r="23" spans="2:9" ht="24.95" customHeight="1" x14ac:dyDescent="0.2">
      <c r="B23" s="7" t="s">
        <v>39</v>
      </c>
      <c r="C23" s="17" t="s">
        <v>10</v>
      </c>
      <c r="D23" s="5">
        <v>0</v>
      </c>
      <c r="E23" s="9" t="s">
        <v>4</v>
      </c>
      <c r="F23" s="18">
        <v>1</v>
      </c>
      <c r="G23" s="6">
        <f t="shared" ref="G23:G25" si="3">F23*D23</f>
        <v>0</v>
      </c>
    </row>
    <row r="24" spans="2:9" ht="24.95" customHeight="1" x14ac:dyDescent="0.2">
      <c r="B24" s="16" t="s">
        <v>40</v>
      </c>
      <c r="C24" s="17" t="s">
        <v>11</v>
      </c>
      <c r="D24" s="5">
        <v>0</v>
      </c>
      <c r="E24" s="9" t="s">
        <v>4</v>
      </c>
      <c r="F24" s="18">
        <v>1</v>
      </c>
      <c r="G24" s="6">
        <f t="shared" si="3"/>
        <v>0</v>
      </c>
    </row>
    <row r="25" spans="2:9" ht="24.95" customHeight="1" x14ac:dyDescent="0.2">
      <c r="B25" s="7" t="s">
        <v>41</v>
      </c>
      <c r="C25" s="17" t="s">
        <v>12</v>
      </c>
      <c r="D25" s="25">
        <v>0</v>
      </c>
      <c r="E25" s="9" t="s">
        <v>4</v>
      </c>
      <c r="F25" s="23">
        <v>6</v>
      </c>
      <c r="G25" s="6">
        <f t="shared" si="3"/>
        <v>0</v>
      </c>
    </row>
    <row r="26" spans="2:9" ht="24.95" customHeight="1" x14ac:dyDescent="0.2">
      <c r="B26" s="7"/>
      <c r="C26" s="22"/>
      <c r="D26" s="49"/>
      <c r="E26" s="24"/>
      <c r="F26" s="26" t="s">
        <v>15</v>
      </c>
      <c r="G26" s="6">
        <f>SUM(G19:G25)</f>
        <v>0</v>
      </c>
    </row>
    <row r="27" spans="2:9" ht="24.95" customHeight="1" x14ac:dyDescent="0.2">
      <c r="B27" s="16" t="s">
        <v>42</v>
      </c>
      <c r="C27" s="17" t="s">
        <v>34</v>
      </c>
      <c r="D27" s="25">
        <v>0</v>
      </c>
      <c r="E27" s="9" t="s">
        <v>4</v>
      </c>
      <c r="F27" s="23">
        <v>1200</v>
      </c>
      <c r="G27" s="6">
        <f t="shared" ref="G27" si="4">F27*D27</f>
        <v>0</v>
      </c>
    </row>
    <row r="28" spans="2:9" ht="24.95" customHeight="1" x14ac:dyDescent="0.2">
      <c r="B28" s="7"/>
      <c r="C28" s="22"/>
      <c r="D28" s="49"/>
      <c r="E28" s="24"/>
      <c r="F28" s="26" t="s">
        <v>16</v>
      </c>
      <c r="G28" s="6">
        <f>G27</f>
        <v>0</v>
      </c>
    </row>
    <row r="29" spans="2:9" ht="24.95" customHeight="1" x14ac:dyDescent="0.2">
      <c r="B29" s="16" t="s">
        <v>43</v>
      </c>
      <c r="C29" s="17" t="s">
        <v>35</v>
      </c>
      <c r="D29" s="5">
        <v>0</v>
      </c>
      <c r="E29" s="9" t="s">
        <v>0</v>
      </c>
      <c r="F29" s="18">
        <v>36</v>
      </c>
      <c r="G29" s="6">
        <f t="shared" ref="G29" si="5">F29*D29</f>
        <v>0</v>
      </c>
    </row>
    <row r="30" spans="2:9" ht="24.95" customHeight="1" thickBot="1" x14ac:dyDescent="0.25">
      <c r="B30" s="33"/>
      <c r="C30" s="30"/>
      <c r="D30" s="31"/>
      <c r="E30" s="31"/>
      <c r="F30" s="32" t="s">
        <v>45</v>
      </c>
      <c r="G30" s="34">
        <f>SUM(G29:G29)</f>
        <v>0</v>
      </c>
    </row>
    <row r="31" spans="2:9" s="40" customFormat="1" ht="50.1" customHeight="1" thickBot="1" x14ac:dyDescent="0.3">
      <c r="B31" s="42" t="s">
        <v>19</v>
      </c>
      <c r="C31" s="43"/>
      <c r="D31" s="43"/>
      <c r="E31" s="43"/>
      <c r="F31" s="44"/>
      <c r="G31" s="41">
        <f>SUM(G13,G15,G18,G26,G28,G30)</f>
        <v>0</v>
      </c>
    </row>
    <row r="32" spans="2:9" ht="13.5" thickTop="1" x14ac:dyDescent="0.2">
      <c r="B32" s="11"/>
      <c r="C32" s="11"/>
      <c r="D32" s="11"/>
      <c r="E32" s="11"/>
      <c r="F32" s="11"/>
      <c r="G32" s="11"/>
    </row>
    <row r="33" spans="2:7" x14ac:dyDescent="0.2">
      <c r="B33" s="11"/>
      <c r="C33" s="11"/>
      <c r="D33" s="11"/>
      <c r="E33" s="11"/>
      <c r="F33" s="11"/>
      <c r="G33" s="11"/>
    </row>
    <row r="34" spans="2:7" x14ac:dyDescent="0.2">
      <c r="B34" s="11"/>
      <c r="C34" s="11"/>
      <c r="D34" s="11"/>
      <c r="E34" s="11"/>
      <c r="F34" s="11"/>
      <c r="G34" s="11"/>
    </row>
    <row r="35" spans="2:7" ht="14.25" x14ac:dyDescent="0.2">
      <c r="B35" s="12"/>
      <c r="C35" s="12"/>
      <c r="D35" s="12"/>
      <c r="E35" s="12"/>
      <c r="F35" s="12"/>
      <c r="G35" s="11"/>
    </row>
    <row r="36" spans="2:7" ht="15" x14ac:dyDescent="0.25">
      <c r="B36" s="13"/>
      <c r="C36" s="13"/>
      <c r="D36" s="13"/>
      <c r="E36" s="13"/>
      <c r="F36" s="14"/>
      <c r="G36" s="11"/>
    </row>
    <row r="37" spans="2:7" x14ac:dyDescent="0.2">
      <c r="B37" s="11"/>
      <c r="C37" s="11"/>
      <c r="D37" s="11"/>
      <c r="E37" s="11"/>
      <c r="F37" s="11"/>
      <c r="G37" s="11"/>
    </row>
    <row r="38" spans="2:7" x14ac:dyDescent="0.2">
      <c r="B38" s="11"/>
      <c r="C38" s="11"/>
      <c r="D38" s="11"/>
      <c r="E38" s="11"/>
      <c r="F38" s="11"/>
      <c r="G38" s="11"/>
    </row>
    <row r="39" spans="2:7" x14ac:dyDescent="0.2">
      <c r="B39" s="11"/>
      <c r="C39" s="11"/>
      <c r="D39" s="11"/>
      <c r="E39" s="11"/>
      <c r="F39" s="11"/>
      <c r="G39" s="11"/>
    </row>
    <row r="40" spans="2:7" x14ac:dyDescent="0.2">
      <c r="B40" s="11"/>
      <c r="C40" s="11"/>
      <c r="D40" s="11"/>
      <c r="E40" s="11"/>
      <c r="F40" s="11"/>
      <c r="G40" s="11"/>
    </row>
    <row r="41" spans="2:7" x14ac:dyDescent="0.2">
      <c r="B41" s="11"/>
      <c r="C41" s="11"/>
      <c r="D41" s="11"/>
      <c r="E41" s="11"/>
      <c r="F41" s="11"/>
      <c r="G41" s="11"/>
    </row>
    <row r="42" spans="2:7" x14ac:dyDescent="0.2">
      <c r="B42" s="11"/>
      <c r="C42" s="11"/>
      <c r="D42" s="11"/>
      <c r="E42" s="11"/>
      <c r="F42" s="11"/>
      <c r="G42" s="11"/>
    </row>
  </sheetData>
  <sheetProtection algorithmName="SHA-512" hashValue="SL70PBBaRYeP+f+45ZNjLuC0+y3hVsQ55dO29GjGI/VtMRguQJPP7ziJANXeKyoye7xBfaS2DKkJh0BSCl+Ndw==" saltValue="0UgiN63huAwkSp7HO4Zcag==" spinCount="100000" sheet="1" objects="1" scenarios="1"/>
  <mergeCells count="3">
    <mergeCell ref="B31:F31"/>
    <mergeCell ref="B5:C5"/>
    <mergeCell ref="B3:G3"/>
  </mergeCells>
  <phoneticPr fontId="10" type="noConversion"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2490D8B0870784EB834E214258699FB" ma:contentTypeVersion="11" ma:contentTypeDescription="Vytvoří nový dokument" ma:contentTypeScope="" ma:versionID="64966a66ef9dbd7a1578d21dfe9991ea">
  <xsd:schema xmlns:xsd="http://www.w3.org/2001/XMLSchema" xmlns:xs="http://www.w3.org/2001/XMLSchema" xmlns:p="http://schemas.microsoft.com/office/2006/metadata/properties" xmlns:ns2="b4782ecd-4c21-4621-bc29-8c8e2843db9b" xmlns:ns3="c1ad2bc7-995a-43c6-9db2-97a985d1c7d5" targetNamespace="http://schemas.microsoft.com/office/2006/metadata/properties" ma:root="true" ma:fieldsID="1d1c1181d49bff798ab97b42d3ae7730" ns2:_="" ns3:_="">
    <xsd:import namespace="b4782ecd-4c21-4621-bc29-8c8e2843db9b"/>
    <xsd:import namespace="c1ad2bc7-995a-43c6-9db2-97a985d1c7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782ecd-4c21-4621-bc29-8c8e2843db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Značky obrázků" ma:readOnly="false" ma:fieldId="{5cf76f15-5ced-4ddc-b409-7134ff3c332f}" ma:taxonomyMulti="true" ma:sspId="0dece7db-9186-42ea-9639-d7046e2b9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ad2bc7-995a-43c6-9db2-97a985d1c7d5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7cfe1db7-b67a-49c8-9d9c-abfc2a474644}" ma:internalName="TaxCatchAll" ma:showField="CatchAllData" ma:web="c1ad2bc7-995a-43c6-9db2-97a985d1c7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ad2bc7-995a-43c6-9db2-97a985d1c7d5" xsi:nil="true"/>
    <lcf76f155ced4ddcb4097134ff3c332f xmlns="b4782ecd-4c21-4621-bc29-8c8e2843db9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208F931-9DC9-461A-9EB1-E12417B09C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782ecd-4c21-4621-bc29-8c8e2843db9b"/>
    <ds:schemaRef ds:uri="c1ad2bc7-995a-43c6-9db2-97a985d1c7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50419DC-6AB7-4208-88FF-9E142A46591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1AA917-01E1-42A5-83BB-F25A6A88726B}">
  <ds:schemaRefs>
    <ds:schemaRef ds:uri="http://schemas.microsoft.com/office/2006/metadata/properties"/>
    <ds:schemaRef ds:uri="http://schemas.microsoft.com/office/infopath/2007/PartnerControls"/>
    <ds:schemaRef ds:uri="c1ad2bc7-995a-43c6-9db2-97a985d1c7d5"/>
    <ds:schemaRef ds:uri="b4782ecd-4c21-4621-bc29-8c8e2843db9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Modelový příklad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Josef Heřmánek</dc:creator>
  <cp:lastModifiedBy>Jana Velická</cp:lastModifiedBy>
  <dcterms:created xsi:type="dcterms:W3CDTF">2025-06-30T09:08:38Z</dcterms:created>
  <dcterms:modified xsi:type="dcterms:W3CDTF">2026-03-19T08:06:01Z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0x01010082490D8B0870784EB834E214258699FB</vt:lpwstr>
  </property>
</Properties>
</file>