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VZ\Zakázky dle zákona\2023\Dodávky reklamních předmětů pro ZP MV ČR 2023_2024\7_dotaz\"/>
    </mc:Choice>
  </mc:AlternateContent>
  <xr:revisionPtr revIDLastSave="0" documentId="13_ncr:1_{8A947EA7-12CF-4608-BE44-1CF27C62A08E}" xr6:coauthVersionLast="47" xr6:coauthVersionMax="47" xr10:uidLastSave="{00000000-0000-0000-0000-000000000000}"/>
  <bookViews>
    <workbookView xWindow="5490" yWindow="1155" windowWidth="17280" windowHeight="14445" xr2:uid="{00000000-000D-0000-FFFF-FFFF00000000}"/>
  </bookViews>
  <sheets>
    <sheet name="List1" sheetId="1" r:id="rId1"/>
    <sheet name="List2" sheetId="2" r:id="rId2"/>
    <sheet name="Lis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46" i="1"/>
  <c r="H8" i="1"/>
  <c r="H16" i="1"/>
  <c r="H43" i="1"/>
  <c r="H44" i="1"/>
  <c r="H12" i="1"/>
  <c r="H23" i="1"/>
  <c r="H20" i="1"/>
  <c r="H14" i="1"/>
  <c r="H13" i="1"/>
  <c r="H11" i="1"/>
  <c r="H10" i="1"/>
  <c r="H22" i="1"/>
  <c r="H26" i="1"/>
  <c r="H27" i="1"/>
  <c r="H28" i="1"/>
  <c r="H29" i="1"/>
  <c r="H30" i="1"/>
  <c r="H32" i="1"/>
  <c r="H31" i="1"/>
  <c r="H35" i="1"/>
  <c r="H34" i="1"/>
  <c r="H33" i="1"/>
  <c r="H36" i="1"/>
  <c r="H42" i="1"/>
  <c r="H41" i="1"/>
  <c r="H39" i="1"/>
  <c r="H40" i="1"/>
  <c r="H45" i="1"/>
  <c r="H49" i="1"/>
  <c r="H48" i="1"/>
  <c r="H38" i="1"/>
  <c r="H47" i="1"/>
  <c r="H19" i="1"/>
  <c r="H18" i="1"/>
  <c r="H25" i="1"/>
  <c r="H24" i="1"/>
  <c r="H21" i="1"/>
  <c r="H17" i="1"/>
  <c r="H15" i="1"/>
  <c r="H56" i="1"/>
  <c r="H55" i="1"/>
  <c r="H54" i="1"/>
  <c r="H53" i="1"/>
  <c r="H52" i="1"/>
  <c r="H51" i="1"/>
  <c r="H50" i="1"/>
  <c r="H9" i="1"/>
  <c r="H7" i="1"/>
  <c r="H6" i="1"/>
  <c r="H5" i="1"/>
  <c r="H57" i="1"/>
</calcChain>
</file>

<file path=xl/sharedStrings.xml><?xml version="1.0" encoding="utf-8"?>
<sst xmlns="http://schemas.openxmlformats.org/spreadsheetml/2006/main" count="116" uniqueCount="116">
  <si>
    <t>Specifikace předmětu</t>
  </si>
  <si>
    <t>Poř. číslo</t>
  </si>
  <si>
    <t>průměr min. 24 cm, v barvě modré a bílé, potisk: jedno logo</t>
  </si>
  <si>
    <t>Katalogové označení</t>
  </si>
  <si>
    <t>Příloha č. 1</t>
  </si>
  <si>
    <t>Název předmětu/obrázek
Veškeré obrázky jsou pouze ilustrativní</t>
  </si>
  <si>
    <r>
      <t xml:space="preserve">dentální nit v krabičce ve tvaru zubu, v barvě bílé, délka nitě min. 10 m, kovový kroužek, </t>
    </r>
    <r>
      <rPr>
        <sz val="9"/>
        <color indexed="8"/>
        <rFont val="Arial"/>
        <family val="2"/>
        <charset val="238"/>
      </rPr>
      <t>potisk: jedno logo</t>
    </r>
  </si>
  <si>
    <r>
      <t xml:space="preserve">10 trojvrstvých kapesníků v modrém obalu, velikost nesloženého kapesníku </t>
    </r>
    <r>
      <rPr>
        <sz val="9"/>
        <color indexed="8"/>
        <rFont val="Arial"/>
        <family val="2"/>
        <charset val="238"/>
      </rPr>
      <t>20 x 20 cm, potisk: jedno logo na obalu</t>
    </r>
  </si>
  <si>
    <r>
      <t>Předpokl. množství 
v ks</t>
    </r>
    <r>
      <rPr>
        <b/>
        <sz val="9"/>
        <color indexed="10"/>
        <rFont val="Arial"/>
        <family val="2"/>
        <charset val="238"/>
      </rPr>
      <t xml:space="preserve">                </t>
    </r>
    <r>
      <rPr>
        <b/>
        <sz val="9"/>
        <color indexed="8"/>
        <rFont val="Arial"/>
        <family val="2"/>
        <charset val="238"/>
      </rPr>
      <t>za 1 rok</t>
    </r>
  </si>
  <si>
    <t>Cena celkem 
v Kč bez DPH</t>
  </si>
  <si>
    <t xml:space="preserve">Šňůrka na krk
</t>
  </si>
  <si>
    <t xml:space="preserve">Propiska kovová
</t>
  </si>
  <si>
    <t xml:space="preserve">Pastelky - 6 ks 
</t>
  </si>
  <si>
    <t xml:space="preserve">Balónek nafukovací
</t>
  </si>
  <si>
    <r>
      <t xml:space="preserve">Tyčka a kalíšek na uchycení balónků
</t>
    </r>
    <r>
      <rPr>
        <sz val="9"/>
        <color indexed="8"/>
        <rFont val="Arial"/>
        <family val="2"/>
        <charset val="238"/>
      </rPr>
      <t xml:space="preserve">
</t>
    </r>
  </si>
  <si>
    <t xml:space="preserve">Plyšová hračka
</t>
  </si>
  <si>
    <t xml:space="preserve">Přívěsek - žeton do nákupního vozíku
</t>
  </si>
  <si>
    <r>
      <t xml:space="preserve">Přívěsek - kolo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</si>
  <si>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Přívěsek - dentální nit v krabičce 
ve tvaru zubu
</t>
    </r>
    <r>
      <rPr>
        <sz val="9"/>
        <color indexed="8"/>
        <rFont val="Arial"/>
        <family val="2"/>
        <charset val="238"/>
      </rPr>
      <t xml:space="preserve">
</t>
    </r>
  </si>
  <si>
    <t xml:space="preserve">Batoh se dvěma šňůrkami
</t>
  </si>
  <si>
    <t xml:space="preserve">Diář - plánovací záznamník měsíční
</t>
  </si>
  <si>
    <t xml:space="preserve">Diář kapesní - týdenní
</t>
  </si>
  <si>
    <t xml:space="preserve">Diář denní A5
</t>
  </si>
  <si>
    <t xml:space="preserve">Diář týdenní A5
</t>
  </si>
  <si>
    <t xml:space="preserve">Krabička náplastí
</t>
  </si>
  <si>
    <r>
      <t xml:space="preserve">Papírové kapesníčky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</si>
  <si>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Blok A5
</t>
    </r>
    <r>
      <rPr>
        <sz val="9"/>
        <color indexed="8"/>
        <rFont val="Arial"/>
        <family val="2"/>
        <charset val="238"/>
      </rPr>
      <t xml:space="preserve">
</t>
    </r>
  </si>
  <si>
    <t xml:space="preserve">Samolepicí bloček
</t>
  </si>
  <si>
    <t xml:space="preserve">Hroznový cukr
</t>
  </si>
  <si>
    <t xml:space="preserve">Papírová taška dárková - velká
</t>
  </si>
  <si>
    <r>
      <t xml:space="preserve">Papírová taška dárková -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</si>
  <si>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Kapesníky v krabičce s vlastní plnobarevnou grafikou 
</t>
  </si>
  <si>
    <r>
      <t xml:space="preserve">Igelitová PE taška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</si>
  <si>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Igelitová PE taška velká
</t>
  </si>
  <si>
    <t>vnější rozměry min. 36 x 12 x 40 cm, tmavě modrá papírová taška s kroucenými papírovými uchy vyrobena z rýhovaného kraftového papíru min. 120 g/m2, potisk: jedno logo na tašce - stříbrné</t>
  </si>
  <si>
    <t>vnější rozměry min. 25 x 11 x 41 cm, tmavě modrá papírová taška s kroucenými papírovými uchy vyrobena z rýhovaného kraftového papíru min. 120 g/m2, potisk: jedno logo - stříbrné</t>
  </si>
  <si>
    <r>
      <t>vnější rozměry min. 20 x 10 x 28 cm, tmavě modrá papírová taška s kroucenými papírovými uchy vyrobena z rýhovaného kraftového papíru min. 120 g/m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, potisk: jedno logo - stříbrné
</t>
    </r>
  </si>
  <si>
    <t>Dezinfekční gel na ruce</t>
  </si>
  <si>
    <t xml:space="preserve">Cyklistická lékárnička
</t>
  </si>
  <si>
    <r>
      <t xml:space="preserve">Nákupní taška s reflexním pruhem
</t>
    </r>
    <r>
      <rPr>
        <sz val="9"/>
        <color indexed="8"/>
        <rFont val="Arial"/>
        <family val="2"/>
        <charset val="238"/>
      </rPr>
      <t xml:space="preserve">
</t>
    </r>
  </si>
  <si>
    <t>Míč plážový nafukovací</t>
  </si>
  <si>
    <r>
      <t xml:space="preserve">sada 6 ks dřevěných barevných tužek (barva tužky v barvě tuhy) v modré papírové krabičce - délka tužek </t>
    </r>
    <r>
      <rPr>
        <sz val="9"/>
        <color indexed="8"/>
        <rFont val="Arial"/>
        <family val="2"/>
        <charset val="238"/>
      </rPr>
      <t>9 cm, potisk: jedno logo na krabičce</t>
    </r>
  </si>
  <si>
    <t>Cena za jednotku 
v Kč bez DPH *</t>
  </si>
  <si>
    <t>Multifunkční šátek s vlastním potiskem</t>
  </si>
  <si>
    <r>
      <t xml:space="preserve">Kvalitní bílé bio víno v odnosové krabici
</t>
    </r>
    <r>
      <rPr>
        <sz val="9"/>
        <color indexed="8"/>
        <rFont val="Arial"/>
        <family val="2"/>
        <charset val="238"/>
      </rPr>
      <t xml:space="preserve">
</t>
    </r>
  </si>
  <si>
    <r>
      <t>dezinfekční gel v plastové lahvičce, objem min. 15</t>
    </r>
    <r>
      <rPr>
        <sz val="9"/>
        <color indexed="8"/>
        <rFont val="Arial"/>
        <family val="2"/>
        <charset val="238"/>
      </rPr>
      <t xml:space="preserve"> ml, potisk: jedno logo</t>
    </r>
  </si>
  <si>
    <t>v barvě modré nebo modro-bílé, 6 panelů, průměr min. 26 cm, potisk: jedno logo</t>
  </si>
  <si>
    <t xml:space="preserve">Antistresová hvězda
</t>
  </si>
  <si>
    <t>Bavlněná nákupní taška</t>
  </si>
  <si>
    <t>v barvě modro-bílé nebo modré, 1 žeton plastový, kovový kroužek, potisk: jedno logo na žetonu</t>
  </si>
  <si>
    <r>
      <t xml:space="preserve">v barvě modré nebo bílé, materiál PU, </t>
    </r>
    <r>
      <rPr>
        <sz val="9"/>
        <color indexed="8"/>
        <rFont val="Arial"/>
        <family val="2"/>
        <charset val="238"/>
      </rPr>
      <t>potisk: jedno logo</t>
    </r>
  </si>
  <si>
    <t xml:space="preserve">Lipo
</t>
  </si>
  <si>
    <r>
      <t xml:space="preserve">v barvě modré, s kovovou karabinou a šňůrkou na mobilní telefon, materiál polyester - lesklý, šířka 1,5 cm, </t>
    </r>
    <r>
      <rPr>
        <sz val="9"/>
        <color indexed="8"/>
        <rFont val="Arial"/>
        <family val="2"/>
        <charset val="238"/>
      </rPr>
      <t xml:space="preserve">délka v ohybu 45 cm (bez karabiny a šňůrky na mobilní telefon), potisk: logo </t>
    </r>
    <r>
      <rPr>
        <b/>
        <sz val="9"/>
        <color indexed="8"/>
        <rFont val="Arial"/>
        <family val="2"/>
        <charset val="238"/>
      </rPr>
      <t>natištěno min. 10x</t>
    </r>
  </si>
  <si>
    <r>
      <t xml:space="preserve">modrá plastová krabička s pěti náplastmi, </t>
    </r>
    <r>
      <rPr>
        <sz val="9"/>
        <color indexed="8"/>
        <rFont val="Arial"/>
        <family val="2"/>
        <charset val="238"/>
      </rPr>
      <t>potisk: jedno logo</t>
    </r>
    <r>
      <rPr>
        <b/>
        <sz val="9"/>
        <color indexed="8"/>
        <rFont val="Arial"/>
        <family val="2"/>
        <charset val="238"/>
      </rPr>
      <t xml:space="preserve"> </t>
    </r>
  </si>
  <si>
    <r>
      <t>Sportovní taška</t>
    </r>
    <r>
      <rPr>
        <sz val="9"/>
        <color indexed="8"/>
        <rFont val="Arial"/>
        <family val="2"/>
        <charset val="238"/>
      </rPr>
      <t xml:space="preserve">
</t>
    </r>
  </si>
  <si>
    <t>rozměry 7,2 x 7,2 cm, min. 50 listů, bílý papír, potisk: jedno logo na každém listě</t>
  </si>
  <si>
    <r>
      <t xml:space="preserve">moravské bílé </t>
    </r>
    <r>
      <rPr>
        <b/>
        <sz val="9"/>
        <color indexed="8"/>
        <rFont val="Arial"/>
        <family val="2"/>
        <charset val="238"/>
      </rPr>
      <t>bio</t>
    </r>
    <r>
      <rPr>
        <sz val="9"/>
        <color indexed="8"/>
        <rFont val="Arial"/>
        <family val="2"/>
        <charset val="238"/>
      </rPr>
      <t xml:space="preserve"> víno, pozdní sběr, suché, 0,75 l, zabaleno v přírodní dárkové krabici s oknem a průhmatem, potisk: jedno logo na etiketě lahve</t>
    </r>
  </si>
  <si>
    <t>Předměty budou potištěné jedním logem standardní technologií, která se na daný předmět používá, vyjma předmětů, kde je bližší specifikace k potisku (zvýrazněno tučným písmem). 
U rozměrů, kde není uvedená bližší tolerance nebo označené, že se jedná o minimální rozměr, je povolena tolerance do minusu 5 %. Tolerance do plusu není u předmětů specifikována, tedy není nijak omezena.</t>
  </si>
  <si>
    <t>Belgické pralinky</t>
  </si>
  <si>
    <r>
      <t xml:space="preserve">kalendárium týdenní na rok 2024, papír bílý, potahový materiál koženka, vazba tuhá knižní, v barvě tmavě modré,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</si>
  <si>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denní na rok 2024, papír bílý, potahový materiál koženka, vazba tuhá knižní, v barvě tmavě modré (stejný design jako diář týdenní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</si>
  <si>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týdenní na rok 2024, papír bílý, potahový materiál koženka, vazba tuhá knižní, v barvě tmavě modré (stejný design jako diáře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</si>
  <si>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t xml:space="preserve">kalendárium měsíční na rok 2024, papír bílý, desky PVC v barvě tmavě modré, potisk: jedno logo
</t>
  </si>
  <si>
    <t>Multifunkční nůž z nerezové oceli</t>
  </si>
  <si>
    <t>součástí je skládací nůž, lžíce, vidlička, vývrtka, otvírák na lahve, konzervy a kroužek na klíče, v černém pouzdře na suchý zip, potisk: jedno logo na pouzdru</t>
  </si>
  <si>
    <r>
      <t>Frisbee</t>
    </r>
    <r>
      <rPr>
        <sz val="9"/>
        <color indexed="10"/>
        <rFont val="Arial"/>
        <family val="2"/>
        <charset val="238"/>
      </rPr>
      <t xml:space="preserve">
</t>
    </r>
  </si>
  <si>
    <t>Cestovní šicí sada</t>
  </si>
  <si>
    <t xml:space="preserve">Svíčka s vůní vanilky
</t>
  </si>
  <si>
    <t xml:space="preserve">Nerezový hrnek s karabinou
</t>
  </si>
  <si>
    <t>Třídílná sada nožů se škrabkou</t>
  </si>
  <si>
    <t>Kvalitní kuličkové pero z nerezové oceli</t>
  </si>
  <si>
    <t>Skládací deštník</t>
  </si>
  <si>
    <t>pouzdro na pera se zavíráním na zip a natisknutým motivem k vybarvení, min. 5 voskovek, materiál netkaná textilie, v barvě bílé, potisk: jedno logo</t>
  </si>
  <si>
    <t xml:space="preserve">Hrací karty
</t>
  </si>
  <si>
    <t>z recyklovaného papíru v krabičce, v balíčku 54 karet, potisk: jedno logo na krabičce</t>
  </si>
  <si>
    <t>Modelová varianta - Reklamní předměty 2023/2024</t>
  </si>
  <si>
    <t>Dětský penál s obrázkem pro vybarvení</t>
  </si>
  <si>
    <t>výška nebo délka min. 10 cm, na hračce nesmí být kovový kroužek, potisk: jedno logo</t>
  </si>
  <si>
    <t>Imunitní balíček</t>
  </si>
  <si>
    <t>Froté ručník</t>
  </si>
  <si>
    <t>min. 16 ks plněných pralinek z pravé belgické čokolády (kombinace pralinek z hořké, mléčné a bílé čokolády), zabaleno v dárkové krabičce ve zlatém provedení, potisk: jedno logo na visačce</t>
  </si>
  <si>
    <t>ohebný reflexní pásek splňující normu EN 13356, rozměry min. 3 x 34 cm, v barvě neonově žluté, další barvy dle možností dodavatele, označení normy a CE na pásce, dodané i včetně informací pro uživatele (u každé pásky), potisk: jedno logo</t>
  </si>
  <si>
    <r>
      <t xml:space="preserve">v barvě modré, hliníkové provedení, </t>
    </r>
    <r>
      <rPr>
        <sz val="9"/>
        <color indexed="8"/>
        <rFont val="Arial"/>
        <family val="2"/>
        <charset val="238"/>
      </rPr>
      <t>kovový kroužek, potisk: jedno logo</t>
    </r>
  </si>
  <si>
    <t>v barvě modré, hliníkové provedení, kovový kroužek, potisk: jedno logo</t>
  </si>
  <si>
    <r>
      <t xml:space="preserve">v modrém nepromokavém a pevném textilním pouzdru na zip se 3 poutky na suchý zip na připevnění na konstrukci kola, obsah: kompres gáza 7,5 x 7,5 cm - 2 ks (1 balení), izometrická fólie v rozměru </t>
    </r>
    <r>
      <rPr>
        <sz val="9"/>
        <color indexed="8"/>
        <rFont val="Arial"/>
        <family val="2"/>
        <charset val="238"/>
      </rPr>
      <t>140 x 200 cm - 1 ks, náplast cívková 2,5 cm x 2 m - 1 ks, náplast polštářková 8 x 4 cm - 6 ks (1 balení), obinadlo hydrofilní sterilní 8 cm x 5 m - 1 ks, obinadlo pružné 10 cm x 5 m - 1 ks, obinadlo škrtící pryžové s délkou 70 cm - 1 ks, desinfekční polštářky - 4 ks, obvaz hotový s 2 polštářky (šíře polštářků min . 8 cm) - 1 ks, rouška resuscitační - 1 ks, rukavice vyšetřovací - 1 pár, šátek trojcípý - 1 ks, spínací špendlík - 1 ks, informace k poskytnutí první pomoci, použitelnost obsahu min. 3 roky, potisk: jedno logo na pouzdru</t>
    </r>
  </si>
  <si>
    <t xml:space="preserve">Reflexní páska ohebná - dlouhá
</t>
  </si>
  <si>
    <t xml:space="preserve">,
</t>
  </si>
  <si>
    <r>
      <t xml:space="preserve">objem min. 600 ml, součástí vidlička a nůž z bambusu  a černý krycí pásek, potisk: jedno logo - </t>
    </r>
    <r>
      <rPr>
        <b/>
        <sz val="9"/>
        <color indexed="8"/>
        <rFont val="Arial"/>
        <family val="2"/>
        <charset val="238"/>
      </rPr>
      <t>laser</t>
    </r>
  </si>
  <si>
    <t>Nerezová obědová krabička s bambusovým víkem</t>
  </si>
  <si>
    <r>
      <t>v barvě stříbrné nebo stříbrno-modré, z broušené nerezové ocele, klip s leštěnou úpravou a zakončený šipkou, součástí náplň QuinkFlow, dodáváno v elegantní dárkové krabičce, vyrobeno v EU, potisk: jedno logo na peru -</t>
    </r>
    <r>
      <rPr>
        <b/>
        <sz val="9"/>
        <color indexed="8"/>
        <rFont val="Arial"/>
        <family val="2"/>
        <charset val="238"/>
      </rPr>
      <t xml:space="preserve"> laser</t>
    </r>
  </si>
  <si>
    <t>Froté osuška</t>
  </si>
  <si>
    <r>
      <t>v barvě modré, materiál 100% česaná</t>
    </r>
    <r>
      <rPr>
        <sz val="9"/>
        <color indexed="8"/>
        <rFont val="Arial"/>
        <family val="2"/>
        <charset val="238"/>
      </rPr>
      <t xml:space="preserve"> bavlna, min. 450 g/m2, poutko na pověšení, rozměr 50 x 100 cm, splňující normu OEKO-TEX, potisk: jedno logo -</t>
    </r>
    <r>
      <rPr>
        <b/>
        <sz val="9"/>
        <color indexed="8"/>
        <rFont val="Arial"/>
        <family val="2"/>
        <charset val="238"/>
      </rPr>
      <t xml:space="preserve"> výšivka</t>
    </r>
  </si>
  <si>
    <r>
      <t xml:space="preserve">* Ceny za jednotku zahrnují veškeré nezbytné náklady, v cenách jsou zahrnuty rovněž náklady za grafický návrh a grafické zpracování, potisk logem, balné a dopravu do míst plnění a další související náklady a výdaje. </t>
    </r>
    <r>
      <rPr>
        <b/>
        <sz val="9"/>
        <color indexed="10"/>
        <rFont val="Arial"/>
        <family val="2"/>
        <charset val="238"/>
      </rPr>
      <t>Cena za jednotku nesmí v žádném případě přesáhnout částku 500,- Kč bez DPH.</t>
    </r>
  </si>
  <si>
    <t>v barvě modré, modro-stříbrné nebo modro-černé, celokovové provedení, modrá náplň, potisk: jedno logo</t>
  </si>
  <si>
    <r>
      <t xml:space="preserve">v barvě modré, pevné plastové frisbee splňující normu EN 71, průměr min. 21 cm, potisk: jedno logo
</t>
    </r>
    <r>
      <rPr>
        <sz val="9"/>
        <color indexed="8"/>
        <rFont val="Arial"/>
        <family val="2"/>
        <charset val="238"/>
      </rPr>
      <t xml:space="preserve">
</t>
    </r>
  </si>
  <si>
    <t>Přívěsek - otvírák lahví a konzerv (plechovek)</t>
  </si>
  <si>
    <t>sada obsahuje spínací špendlík, jehlu, 2 košilové knoflíky a min. 5 barevných nití, baleno v kraftovém obalu, potisk: jedno logo na obalu</t>
  </si>
  <si>
    <t xml:space="preserve">s vitamínem C, tabletka o hmotnosti min. 2 g, baleno po 1 ks ve flow pack obalu, ovocná příchuť, potisk: jedno logo na obalu
</t>
  </si>
  <si>
    <t>jedno balení 7,5 g, ovocný mix, potisk: jedno logo na balení</t>
  </si>
  <si>
    <r>
      <t xml:space="preserve">bílý linkovaný papír, min. 20 listů A5, bez přebalu, tvrdá zadní strana, potisk: </t>
    </r>
    <r>
      <rPr>
        <b/>
        <sz val="9"/>
        <color indexed="8"/>
        <rFont val="Arial"/>
        <family val="2"/>
        <charset val="238"/>
      </rPr>
      <t>logo + kontakt na každém listě</t>
    </r>
  </si>
  <si>
    <r>
      <t xml:space="preserve">vnější rozměry krabičky 17 x 11,5 x 3,5 cm, 50 ks dvouvrstvých kapesníků - jednotlivě vytahovací z krabičky, karton 300 g/m2, </t>
    </r>
    <r>
      <rPr>
        <b/>
        <sz val="9"/>
        <color indexed="8"/>
        <rFont val="Arial"/>
        <family val="2"/>
        <charset val="238"/>
      </rPr>
      <t>min. objednací množství  2 000 ks</t>
    </r>
    <r>
      <rPr>
        <sz val="9"/>
        <color indexed="8"/>
        <rFont val="Arial"/>
        <family val="2"/>
        <charset val="238"/>
      </rPr>
      <t>, potisk:</t>
    </r>
    <r>
      <rPr>
        <b/>
        <sz val="9"/>
        <color indexed="8"/>
        <rFont val="Arial"/>
        <family val="2"/>
        <charset val="238"/>
      </rPr>
      <t xml:space="preserve"> celoplošný barevný potisk</t>
    </r>
    <r>
      <rPr>
        <sz val="9"/>
        <color indexed="8"/>
        <rFont val="Arial"/>
        <family val="2"/>
        <charset val="238"/>
      </rPr>
      <t xml:space="preserve"> - tisk 4/0 CMYK + laminace lesk</t>
    </r>
  </si>
  <si>
    <t>ekologická bavlněná taška s dlouhými uchy, vnější rozměry min. 41 x 37 cm, min. 140 g/m2, v barvě béžové, potisk: jedno logo</t>
  </si>
  <si>
    <t xml:space="preserve">reflexní bezpečnostní nákupní taška s 2 dlouhými uchy, v barvě fluorescentní žluté, hlavní materiál PES, vnější rozměry min. 40 x 36 cm, potisk: jedno logo
</t>
  </si>
  <si>
    <t>manuální skládací deštník s průměrem min. 98 cm, černá kovová konstrukce, dřevěné držadlo s poutkem, potah z materiálu 190T RPET, obal v barvě deštníku, potisk: jedno logo na deštníku</t>
  </si>
  <si>
    <r>
      <t xml:space="preserve">elastický bezešvý tunel vyrobený z vysoce kvalitního polyesterového mikrovlákna (100 % polyester), rozměr 25 cm (šířka, nikoli obvod) x 50 cm (délka), </t>
    </r>
    <r>
      <rPr>
        <b/>
        <sz val="9"/>
        <color theme="1"/>
        <rFont val="Arial"/>
        <family val="2"/>
        <charset val="238"/>
      </rPr>
      <t>min. objednací množství 500 ks</t>
    </r>
    <r>
      <rPr>
        <sz val="9"/>
        <color theme="1"/>
        <rFont val="Arial"/>
        <family val="2"/>
        <charset val="238"/>
      </rPr>
      <t xml:space="preserve">, potisk: </t>
    </r>
    <r>
      <rPr>
        <b/>
        <sz val="9"/>
        <color indexed="8"/>
        <rFont val="Arial"/>
        <family val="2"/>
        <charset val="238"/>
      </rPr>
      <t>celoplošný barevný potisk</t>
    </r>
  </si>
  <si>
    <t>taška s velkou přední kapsou na obuv a postranními kapsami na zip, nastavitelný ramenní popruh, materiál 600D polyester (nikoli lesklé provedení), objem min. 
45 l, v barvě černé nebo černo-modré, potisk: jedno logo</t>
  </si>
  <si>
    <t>svíčka z rostlinného vosku s vůní vanilky v bambusovém stojánku, doba hoření cca 30 hodin, potisk: jedno logo na stojánku</t>
  </si>
  <si>
    <r>
      <t>sada obsahuje nůž s čepelí 8 cm, nůž s vlnitou čepelí 11 cm a univerzální škrabku, plastové rukojeti v modré nebo</t>
    </r>
    <r>
      <rPr>
        <sz val="9"/>
        <color indexed="8"/>
        <rFont val="Arial"/>
        <family val="2"/>
        <charset val="238"/>
      </rPr>
      <t xml:space="preserve"> černé barvě, vyrobeno ve Švýcarsku, sada zabalena v krabičce, potisk: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>jedno logo na krabičce</t>
    </r>
  </si>
  <si>
    <t>min. jedna láhev bílé 100% hroznové šťávy - 0,75 l, jedna láhev červené 100% hroznové šťávy - 0,75 l, šťávy bez přídavku konzervantů a umělých barviv, země původu Česká republika; min. 100 g hroznového cukru s vitamínem C (jednotlivé tabletky samostatně balené), baleno v hnědé přírodní krabičce; vše zabaleno v hnědé přírodní dárkové krabici; potisk: jedno logo na krabici</t>
  </si>
  <si>
    <r>
      <t>dvouplášťový hrnek z nerezové oceli s modrou rukojetí ve tvaru karabiny, objem min. 200 ml, baleno v krabičce, potisk: jedno logo na hrnku -</t>
    </r>
    <r>
      <rPr>
        <b/>
        <sz val="9"/>
        <color theme="1"/>
        <rFont val="Arial"/>
        <family val="2"/>
        <charset val="238"/>
      </rPr>
      <t xml:space="preserve"> laser</t>
    </r>
  </si>
  <si>
    <r>
      <t xml:space="preserve">v barvě modré, materiál 100% česaná bavlna, min. 500 g/m2, poutko na zavěšení, rozměr 70 x 140 cm, splňující normu OEKO-TEX, potisk: jedno logo - </t>
    </r>
    <r>
      <rPr>
        <b/>
        <sz val="9"/>
        <color indexed="8"/>
        <rFont val="Arial"/>
        <family val="2"/>
        <charset val="238"/>
      </rPr>
      <t>výšivka</t>
    </r>
  </si>
  <si>
    <r>
      <t xml:space="preserve">Cena celkem za Modelovou variantu v Kč bez DPH </t>
    </r>
    <r>
      <rPr>
        <b/>
        <sz val="9"/>
        <color indexed="8"/>
        <rFont val="Arial"/>
        <family val="2"/>
        <charset val="238"/>
      </rPr>
      <t>(za předpokládané množství všech předmětů v Modelové variantě)</t>
    </r>
  </si>
  <si>
    <r>
      <t>batoh na záda se zpevněnými rohy, v barvě modré, materiál polyester, jeden hlavní prostor se zavíráním na šňůrku, možné nosit na jednom rameni nebo jako batoh, vnější rozměry 33 x 42 cm</t>
    </r>
    <r>
      <rPr>
        <sz val="9"/>
        <color indexed="8"/>
        <rFont val="Arial"/>
        <family val="2"/>
        <charset val="238"/>
      </rPr>
      <t>, potisk: jedno logo</t>
    </r>
  </si>
  <si>
    <r>
      <t xml:space="preserve">igelitová bílá PE taška s vyseknutými průhmaty, vnější rozměry </t>
    </r>
    <r>
      <rPr>
        <sz val="9"/>
        <color indexed="8"/>
        <rFont val="Arial"/>
        <family val="2"/>
        <charset val="238"/>
      </rPr>
      <t>30 x 40 cm, ZUD taška se zpevněným průhmatem a složeným dnem, spodní záložka (dno)    2 x 4,5 cm = 9 cm, tl. 0.055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</si>
  <si>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r>
      <t xml:space="preserve">igelitová bílá PE taška s páskovými uchy, vnější rozměry </t>
    </r>
    <r>
      <rPr>
        <sz val="9"/>
        <color indexed="8"/>
        <rFont val="Arial"/>
        <family val="2"/>
        <charset val="238"/>
      </rPr>
      <t>40 x 46 cm, složené dno - spodní záložka 2 x 4,5 cm = 9 cm, tl. 0,055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</si>
  <si>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t xml:space="preserve">EKO provedení tyčky i kalíšku, délka tyčky 30 cm, průměr kalíšku 4 cm, bez potisku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</si>
</sst>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3D3D3D"/>
      <name val="Calibri"/>
      <family val="2"/>
      <charset val="238"/>
      <scheme val="minor"/>
    </font>
    <font>
      <sz val="9"/>
      <color theme="3" tint="0.39997558519241921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E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4" fontId="10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0" fontId="12" fillId="0" borderId="0" xfId="0" applyFont="1" applyAlignment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6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1203960</xdr:colOff>
      <xdr:row>4</xdr:row>
      <xdr:rowOff>160020</xdr:rowOff>
    </xdr:from>
    <xdr:to>
      <xdr:col>2</xdr:col>
      <xdr:colOff>1516380</xdr:colOff>
      <xdr:row>4</xdr:row>
      <xdr:rowOff>845820</xdr:rowOff>
    </xdr:to>
    <xdr:pic>
      <xdr:nvPicPr>
        <xdr:cNvPr id="57051" name="Obrázek 4">
          <a:extLst>
            <a:ext uri="{FF2B5EF4-FFF2-40B4-BE49-F238E27FC236}">
              <a16:creationId xmlns:a16="http://schemas.microsoft.com/office/drawing/2014/main" id="{AD8AE5F5-3589-43B8-30FC-70D9502B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" y="1950720"/>
          <a:ext cx="1943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1272540</xdr:colOff>
      <xdr:row>6</xdr:row>
      <xdr:rowOff>335280</xdr:rowOff>
    </xdr:from>
    <xdr:to>
      <xdr:col>2</xdr:col>
      <xdr:colOff>1409700</xdr:colOff>
      <xdr:row>6</xdr:row>
      <xdr:rowOff>601980</xdr:rowOff>
    </xdr:to>
    <xdr:pic>
      <xdr:nvPicPr>
        <xdr:cNvPr id="57052" name="Obrázek 8">
          <a:extLst>
            <a:ext uri="{FF2B5EF4-FFF2-40B4-BE49-F238E27FC236}">
              <a16:creationId xmlns:a16="http://schemas.microsoft.com/office/drawing/2014/main" id="{B3057382-B159-A5B1-A7A1-D282AB59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" y="4076700"/>
          <a:ext cx="17678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327660</xdr:colOff>
      <xdr:row>30</xdr:row>
      <xdr:rowOff>83820</xdr:rowOff>
    </xdr:from>
    <xdr:to>
      <xdr:col>2</xdr:col>
      <xdr:colOff>1051560</xdr:colOff>
      <xdr:row>30</xdr:row>
      <xdr:rowOff>914400</xdr:rowOff>
    </xdr:to>
    <xdr:pic>
      <xdr:nvPicPr>
        <xdr:cNvPr id="57053" name="Obrázek 29">
          <a:extLst>
            <a:ext uri="{FF2B5EF4-FFF2-40B4-BE49-F238E27FC236}">
              <a16:creationId xmlns:a16="http://schemas.microsoft.com/office/drawing/2014/main" id="{C7A2F6AC-ECB3-603A-EFFE-A3B6C401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27233880"/>
          <a:ext cx="7239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30</xdr:row>
      <xdr:rowOff>944880</xdr:rowOff>
    </xdr:from>
    <xdr:to>
      <xdr:col>2</xdr:col>
      <xdr:colOff>1188720</xdr:colOff>
      <xdr:row>31</xdr:row>
      <xdr:rowOff>1043940</xdr:rowOff>
    </xdr:to>
    <xdr:pic>
      <xdr:nvPicPr>
        <xdr:cNvPr id="57054" name="Obrázek 30">
          <a:extLst>
            <a:ext uri="{FF2B5EF4-FFF2-40B4-BE49-F238E27FC236}">
              <a16:creationId xmlns:a16="http://schemas.microsoft.com/office/drawing/2014/main" id="{0BCEAE9E-7D84-2ECC-2833-2DBEBE8AC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8094940"/>
          <a:ext cx="10287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55</xdr:row>
      <xdr:rowOff>175260</xdr:rowOff>
    </xdr:from>
    <xdr:to>
      <xdr:col>2</xdr:col>
      <xdr:colOff>929640</xdr:colOff>
      <xdr:row>55</xdr:row>
      <xdr:rowOff>944880</xdr:rowOff>
    </xdr:to>
    <xdr:pic>
      <xdr:nvPicPr>
        <xdr:cNvPr id="57055" name="Obrázek 63">
          <a:extLst>
            <a:ext uri="{FF2B5EF4-FFF2-40B4-BE49-F238E27FC236}">
              <a16:creationId xmlns:a16="http://schemas.microsoft.com/office/drawing/2014/main" id="{92D5E990-A56B-7C34-9AB4-49FD0571E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59565540"/>
          <a:ext cx="42672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52</xdr:row>
      <xdr:rowOff>60960</xdr:rowOff>
    </xdr:from>
    <xdr:to>
      <xdr:col>2</xdr:col>
      <xdr:colOff>1021080</xdr:colOff>
      <xdr:row>53</xdr:row>
      <xdr:rowOff>0</xdr:rowOff>
    </xdr:to>
    <xdr:pic>
      <xdr:nvPicPr>
        <xdr:cNvPr id="57056" name="Obrázek 71">
          <a:extLst>
            <a:ext uri="{FF2B5EF4-FFF2-40B4-BE49-F238E27FC236}">
              <a16:creationId xmlns:a16="http://schemas.microsoft.com/office/drawing/2014/main" id="{7C0B89DF-1898-F173-972E-D4C970AF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56113680"/>
          <a:ext cx="71628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53</xdr:row>
      <xdr:rowOff>83820</xdr:rowOff>
    </xdr:from>
    <xdr:to>
      <xdr:col>2</xdr:col>
      <xdr:colOff>982980</xdr:colOff>
      <xdr:row>53</xdr:row>
      <xdr:rowOff>1059180</xdr:rowOff>
    </xdr:to>
    <xdr:pic>
      <xdr:nvPicPr>
        <xdr:cNvPr id="57057" name="Obrázek 74">
          <a:extLst>
            <a:ext uri="{FF2B5EF4-FFF2-40B4-BE49-F238E27FC236}">
              <a16:creationId xmlns:a16="http://schemas.microsoft.com/office/drawing/2014/main" id="{FE791A36-3E64-0642-7B4A-9CEA24D4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7249060"/>
          <a:ext cx="6629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54</xdr:row>
      <xdr:rowOff>144780</xdr:rowOff>
    </xdr:from>
    <xdr:to>
      <xdr:col>2</xdr:col>
      <xdr:colOff>906780</xdr:colOff>
      <xdr:row>54</xdr:row>
      <xdr:rowOff>952500</xdr:rowOff>
    </xdr:to>
    <xdr:pic>
      <xdr:nvPicPr>
        <xdr:cNvPr id="57058" name="Obrázek 75">
          <a:extLst>
            <a:ext uri="{FF2B5EF4-FFF2-40B4-BE49-F238E27FC236}">
              <a16:creationId xmlns:a16="http://schemas.microsoft.com/office/drawing/2014/main" id="{C29EA9FE-481D-73DA-27AB-65EC057C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58422540"/>
          <a:ext cx="4495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1485900</xdr:colOff>
      <xdr:row>41</xdr:row>
      <xdr:rowOff>655320</xdr:rowOff>
    </xdr:from>
    <xdr:to>
      <xdr:col>2</xdr:col>
      <xdr:colOff>967740</xdr:colOff>
      <xdr:row>41</xdr:row>
      <xdr:rowOff>1615440</xdr:rowOff>
    </xdr:to>
    <xdr:pic>
      <xdr:nvPicPr>
        <xdr:cNvPr id="57059" name="Obrázek 44">
          <a:extLst>
            <a:ext uri="{FF2B5EF4-FFF2-40B4-BE49-F238E27FC236}">
              <a16:creationId xmlns:a16="http://schemas.microsoft.com/office/drawing/2014/main" id="{998728B3-F57A-E3B1-AAE1-20F6E21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80" y="42344340"/>
          <a:ext cx="11125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34</xdr:row>
      <xdr:rowOff>76200</xdr:rowOff>
    </xdr:from>
    <xdr:to>
      <xdr:col>2</xdr:col>
      <xdr:colOff>1051560</xdr:colOff>
      <xdr:row>34</xdr:row>
      <xdr:rowOff>1005840</xdr:rowOff>
    </xdr:to>
    <xdr:pic>
      <xdr:nvPicPr>
        <xdr:cNvPr id="57060" name="Obrázek 91">
          <a:extLst>
            <a:ext uri="{FF2B5EF4-FFF2-40B4-BE49-F238E27FC236}">
              <a16:creationId xmlns:a16="http://schemas.microsoft.com/office/drawing/2014/main" id="{955AE741-8516-4F68-822A-3139901B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31539180"/>
          <a:ext cx="5486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33</xdr:row>
      <xdr:rowOff>144780</xdr:rowOff>
    </xdr:from>
    <xdr:to>
      <xdr:col>2</xdr:col>
      <xdr:colOff>1028700</xdr:colOff>
      <xdr:row>33</xdr:row>
      <xdr:rowOff>1066800</xdr:rowOff>
    </xdr:to>
    <xdr:pic>
      <xdr:nvPicPr>
        <xdr:cNvPr id="57061" name="Obrázek 92">
          <a:extLst>
            <a:ext uri="{FF2B5EF4-FFF2-40B4-BE49-F238E27FC236}">
              <a16:creationId xmlns:a16="http://schemas.microsoft.com/office/drawing/2014/main" id="{31A295A3-B6E5-8719-7105-7A77A41B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0495240"/>
          <a:ext cx="5943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358140</xdr:colOff>
      <xdr:row>32</xdr:row>
      <xdr:rowOff>76200</xdr:rowOff>
    </xdr:from>
    <xdr:to>
      <xdr:col>2</xdr:col>
      <xdr:colOff>1051560</xdr:colOff>
      <xdr:row>32</xdr:row>
      <xdr:rowOff>1036320</xdr:rowOff>
    </xdr:to>
    <xdr:pic>
      <xdr:nvPicPr>
        <xdr:cNvPr id="57062" name="Obrázek 93">
          <a:extLst>
            <a:ext uri="{FF2B5EF4-FFF2-40B4-BE49-F238E27FC236}">
              <a16:creationId xmlns:a16="http://schemas.microsoft.com/office/drawing/2014/main" id="{131BAB2A-199A-73FA-BFE6-2DB45041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29314140"/>
          <a:ext cx="6934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1249680</xdr:colOff>
      <xdr:row>5</xdr:row>
      <xdr:rowOff>236220</xdr:rowOff>
    </xdr:from>
    <xdr:to>
      <xdr:col>2</xdr:col>
      <xdr:colOff>1371600</xdr:colOff>
      <xdr:row>5</xdr:row>
      <xdr:rowOff>777240</xdr:rowOff>
    </xdr:to>
    <xdr:pic>
      <xdr:nvPicPr>
        <xdr:cNvPr id="57063" name="Obrázek 69">
          <a:extLst>
            <a:ext uri="{FF2B5EF4-FFF2-40B4-BE49-F238E27FC236}">
              <a16:creationId xmlns:a16="http://schemas.microsoft.com/office/drawing/2014/main" id="{2DA2049D-82BF-8C1F-61CB-0012E258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" y="3002280"/>
          <a:ext cx="17526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50</xdr:row>
      <xdr:rowOff>38100</xdr:rowOff>
    </xdr:from>
    <xdr:to>
      <xdr:col>2</xdr:col>
      <xdr:colOff>1005840</xdr:colOff>
      <xdr:row>50</xdr:row>
      <xdr:rowOff>1577340</xdr:rowOff>
    </xdr:to>
    <xdr:pic>
      <xdr:nvPicPr>
        <xdr:cNvPr id="57064" name="Obrázek 71">
          <a:extLst>
            <a:ext uri="{FF2B5EF4-FFF2-40B4-BE49-F238E27FC236}">
              <a16:creationId xmlns:a16="http://schemas.microsoft.com/office/drawing/2014/main" id="{ED988F15-AD36-ADD0-05DA-36C62B6C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52867560"/>
          <a:ext cx="5486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40</xdr:row>
      <xdr:rowOff>243840</xdr:rowOff>
    </xdr:from>
    <xdr:to>
      <xdr:col>2</xdr:col>
      <xdr:colOff>1203960</xdr:colOff>
      <xdr:row>40</xdr:row>
      <xdr:rowOff>967740</xdr:rowOff>
    </xdr:to>
    <xdr:pic>
      <xdr:nvPicPr>
        <xdr:cNvPr id="57065" name="Obrázek 68">
          <a:extLst>
            <a:ext uri="{FF2B5EF4-FFF2-40B4-BE49-F238E27FC236}">
              <a16:creationId xmlns:a16="http://schemas.microsoft.com/office/drawing/2014/main" id="{A4AA1935-1F0A-3F95-A483-22D1BF5E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8880" y="40820340"/>
          <a:ext cx="92964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533400</xdr:colOff>
      <xdr:row>35</xdr:row>
      <xdr:rowOff>83820</xdr:rowOff>
    </xdr:from>
    <xdr:to>
      <xdr:col>2</xdr:col>
      <xdr:colOff>1082040</xdr:colOff>
      <xdr:row>35</xdr:row>
      <xdr:rowOff>1059180</xdr:rowOff>
    </xdr:to>
    <xdr:pic>
      <xdr:nvPicPr>
        <xdr:cNvPr id="57066" name="Obrázek 24">
          <a:extLst>
            <a:ext uri="{FF2B5EF4-FFF2-40B4-BE49-F238E27FC236}">
              <a16:creationId xmlns:a16="http://schemas.microsoft.com/office/drawing/2014/main" id="{DF9EFE6A-BCF2-29BE-3A9D-16EAB5CA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32659320"/>
          <a:ext cx="548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16</xdr:row>
      <xdr:rowOff>106680</xdr:rowOff>
    </xdr:from>
    <xdr:to>
      <xdr:col>2</xdr:col>
      <xdr:colOff>1546860</xdr:colOff>
      <xdr:row>16</xdr:row>
      <xdr:rowOff>800100</xdr:rowOff>
    </xdr:to>
    <xdr:pic>
      <xdr:nvPicPr>
        <xdr:cNvPr id="57067" name="Obrázek 21">
          <a:extLst>
            <a:ext uri="{FF2B5EF4-FFF2-40B4-BE49-F238E27FC236}">
              <a16:creationId xmlns:a16="http://schemas.microsoft.com/office/drawing/2014/main" id="{0A16133E-AE59-7D14-A42E-160678E9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3601700"/>
          <a:ext cx="150876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419100</xdr:colOff>
      <xdr:row>14</xdr:row>
      <xdr:rowOff>243840</xdr:rowOff>
    </xdr:from>
    <xdr:to>
      <xdr:col>2</xdr:col>
      <xdr:colOff>1531620</xdr:colOff>
      <xdr:row>14</xdr:row>
      <xdr:rowOff>800100</xdr:rowOff>
    </xdr:to>
    <xdr:pic>
      <xdr:nvPicPr>
        <xdr:cNvPr id="57068" name="Obrázek 45">
          <a:extLst>
            <a:ext uri="{FF2B5EF4-FFF2-40B4-BE49-F238E27FC236}">
              <a16:creationId xmlns:a16="http://schemas.microsoft.com/office/drawing/2014/main" id="{2B32495A-8DDB-AB6B-D5E2-B5DD95EF2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0" y="11788140"/>
          <a:ext cx="111252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17</xdr:row>
      <xdr:rowOff>45720</xdr:rowOff>
    </xdr:from>
    <xdr:to>
      <xdr:col>2</xdr:col>
      <xdr:colOff>1219200</xdr:colOff>
      <xdr:row>17</xdr:row>
      <xdr:rowOff>906780</xdr:rowOff>
    </xdr:to>
    <xdr:pic>
      <xdr:nvPicPr>
        <xdr:cNvPr id="57069" name="Obrázek 20">
          <a:extLst>
            <a:ext uri="{FF2B5EF4-FFF2-40B4-BE49-F238E27FC236}">
              <a16:creationId xmlns:a16="http://schemas.microsoft.com/office/drawing/2014/main" id="{7488AD35-F412-1535-2C9C-E4A8BD2A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14516100"/>
          <a:ext cx="9144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19</xdr:row>
      <xdr:rowOff>152400</xdr:rowOff>
    </xdr:from>
    <xdr:to>
      <xdr:col>2</xdr:col>
      <xdr:colOff>998220</xdr:colOff>
      <xdr:row>19</xdr:row>
      <xdr:rowOff>868680</xdr:rowOff>
    </xdr:to>
    <xdr:pic>
      <xdr:nvPicPr>
        <xdr:cNvPr id="57070" name="Obrázek 77">
          <a:extLst>
            <a:ext uri="{FF2B5EF4-FFF2-40B4-BE49-F238E27FC236}">
              <a16:creationId xmlns:a16="http://schemas.microsoft.com/office/drawing/2014/main" id="{FFAA56A0-C77E-793A-6AD8-6CDB4D50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16573500"/>
          <a:ext cx="7467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23</xdr:row>
      <xdr:rowOff>60960</xdr:rowOff>
    </xdr:from>
    <xdr:to>
      <xdr:col>2</xdr:col>
      <xdr:colOff>1127760</xdr:colOff>
      <xdr:row>23</xdr:row>
      <xdr:rowOff>914400</xdr:rowOff>
    </xdr:to>
    <xdr:pic>
      <xdr:nvPicPr>
        <xdr:cNvPr id="57071" name="Obrázek 57">
          <a:extLst>
            <a:ext uri="{FF2B5EF4-FFF2-40B4-BE49-F238E27FC236}">
              <a16:creationId xmlns:a16="http://schemas.microsoft.com/office/drawing/2014/main" id="{B2A40B6A-D352-6155-D292-453BAA78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0383500"/>
          <a:ext cx="104394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</xdr:colOff>
      <xdr:row>25</xdr:row>
      <xdr:rowOff>38100</xdr:rowOff>
    </xdr:from>
    <xdr:to>
      <xdr:col>2</xdr:col>
      <xdr:colOff>815340</xdr:colOff>
      <xdr:row>25</xdr:row>
      <xdr:rowOff>922020</xdr:rowOff>
    </xdr:to>
    <xdr:pic>
      <xdr:nvPicPr>
        <xdr:cNvPr id="57072" name="Obrázek 31">
          <a:extLst>
            <a:ext uri="{FF2B5EF4-FFF2-40B4-BE49-F238E27FC236}">
              <a16:creationId xmlns:a16="http://schemas.microsoft.com/office/drawing/2014/main" id="{8A213B85-B18F-0E0E-93A5-B871871B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" y="22311360"/>
          <a:ext cx="807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26</xdr:row>
      <xdr:rowOff>53340</xdr:rowOff>
    </xdr:from>
    <xdr:to>
      <xdr:col>2</xdr:col>
      <xdr:colOff>1036320</xdr:colOff>
      <xdr:row>26</xdr:row>
      <xdr:rowOff>838200</xdr:rowOff>
    </xdr:to>
    <xdr:pic>
      <xdr:nvPicPr>
        <xdr:cNvPr id="57073" name="Obrázek 45">
          <a:extLst>
            <a:ext uri="{FF2B5EF4-FFF2-40B4-BE49-F238E27FC236}">
              <a16:creationId xmlns:a16="http://schemas.microsoft.com/office/drawing/2014/main" id="{817F2251-1676-E69E-0902-7DDFFA3AA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3301960"/>
          <a:ext cx="8763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289560</xdr:colOff>
      <xdr:row>28</xdr:row>
      <xdr:rowOff>99060</xdr:rowOff>
    </xdr:from>
    <xdr:to>
      <xdr:col>2</xdr:col>
      <xdr:colOff>1028700</xdr:colOff>
      <xdr:row>28</xdr:row>
      <xdr:rowOff>906780</xdr:rowOff>
    </xdr:to>
    <xdr:pic>
      <xdr:nvPicPr>
        <xdr:cNvPr id="57074" name="Obrázek 28">
          <a:extLst>
            <a:ext uri="{FF2B5EF4-FFF2-40B4-BE49-F238E27FC236}">
              <a16:creationId xmlns:a16="http://schemas.microsoft.com/office/drawing/2014/main" id="{4196F239-4E99-2F5D-B8A7-A111E4CE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120" y="25298400"/>
          <a:ext cx="73914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510540</xdr:colOff>
      <xdr:row>27</xdr:row>
      <xdr:rowOff>45720</xdr:rowOff>
    </xdr:from>
    <xdr:to>
      <xdr:col>2</xdr:col>
      <xdr:colOff>998220</xdr:colOff>
      <xdr:row>27</xdr:row>
      <xdr:rowOff>876300</xdr:rowOff>
    </xdr:to>
    <xdr:pic>
      <xdr:nvPicPr>
        <xdr:cNvPr id="57075" name="Obrázek 68">
          <a:extLst>
            <a:ext uri="{FF2B5EF4-FFF2-40B4-BE49-F238E27FC236}">
              <a16:creationId xmlns:a16="http://schemas.microsoft.com/office/drawing/2014/main" id="{25C6F7DD-E284-BD21-DC86-C85F99DB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4269700"/>
          <a:ext cx="48768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426720</xdr:colOff>
      <xdr:row>29</xdr:row>
      <xdr:rowOff>205740</xdr:rowOff>
    </xdr:from>
    <xdr:to>
      <xdr:col>2</xdr:col>
      <xdr:colOff>975360</xdr:colOff>
      <xdr:row>29</xdr:row>
      <xdr:rowOff>906780</xdr:rowOff>
    </xdr:to>
    <xdr:pic>
      <xdr:nvPicPr>
        <xdr:cNvPr id="57076" name="Obrázek 53">
          <a:extLst>
            <a:ext uri="{FF2B5EF4-FFF2-40B4-BE49-F238E27FC236}">
              <a16:creationId xmlns:a16="http://schemas.microsoft.com/office/drawing/2014/main" id="{338E0BED-0BF4-92AF-2F79-3AA0FF086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26380440"/>
          <a:ext cx="54864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8</xdr:row>
      <xdr:rowOff>129540</xdr:rowOff>
    </xdr:from>
    <xdr:to>
      <xdr:col>2</xdr:col>
      <xdr:colOff>1021080</xdr:colOff>
      <xdr:row>8</xdr:row>
      <xdr:rowOff>944880</xdr:rowOff>
    </xdr:to>
    <xdr:pic>
      <xdr:nvPicPr>
        <xdr:cNvPr id="57077" name="Obrázek 72">
          <a:extLst>
            <a:ext uri="{FF2B5EF4-FFF2-40B4-BE49-F238E27FC236}">
              <a16:creationId xmlns:a16="http://schemas.microsoft.com/office/drawing/2014/main" id="{65A61D3B-09C2-6BD6-9A92-0FDD635C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5821680"/>
          <a:ext cx="7239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1584960</xdr:colOff>
      <xdr:row>24</xdr:row>
      <xdr:rowOff>259080</xdr:rowOff>
    </xdr:from>
    <xdr:to>
      <xdr:col>2</xdr:col>
      <xdr:colOff>1104900</xdr:colOff>
      <xdr:row>24</xdr:row>
      <xdr:rowOff>891540</xdr:rowOff>
    </xdr:to>
    <xdr:pic>
      <xdr:nvPicPr>
        <xdr:cNvPr id="57078" name="Obrázek 71">
          <a:extLst>
            <a:ext uri="{FF2B5EF4-FFF2-40B4-BE49-F238E27FC236}">
              <a16:creationId xmlns:a16="http://schemas.microsoft.com/office/drawing/2014/main" id="{CC2E6657-0624-2CD6-0FF7-1AB3C0C0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" y="21556980"/>
          <a:ext cx="11506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1584960</xdr:colOff>
      <xdr:row>20</xdr:row>
      <xdr:rowOff>198120</xdr:rowOff>
    </xdr:from>
    <xdr:to>
      <xdr:col>2</xdr:col>
      <xdr:colOff>1356360</xdr:colOff>
      <xdr:row>20</xdr:row>
      <xdr:rowOff>861060</xdr:rowOff>
    </xdr:to>
    <xdr:pic>
      <xdr:nvPicPr>
        <xdr:cNvPr id="57079" name="Obrázek 26">
          <a:extLst>
            <a:ext uri="{FF2B5EF4-FFF2-40B4-BE49-F238E27FC236}">
              <a16:creationId xmlns:a16="http://schemas.microsoft.com/office/drawing/2014/main" id="{278B5C0C-A32F-8CB6-7BD4-7E5AFDC2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182784">
          <a:off x="2518410" y="17225010"/>
          <a:ext cx="662940" cy="140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198120</xdr:colOff>
      <xdr:row>49</xdr:row>
      <xdr:rowOff>60960</xdr:rowOff>
    </xdr:from>
    <xdr:to>
      <xdr:col>2</xdr:col>
      <xdr:colOff>952500</xdr:colOff>
      <xdr:row>49</xdr:row>
      <xdr:rowOff>1021080</xdr:rowOff>
    </xdr:to>
    <xdr:pic>
      <xdr:nvPicPr>
        <xdr:cNvPr id="57080" name="Obrázek 71">
          <a:extLst>
            <a:ext uri="{FF2B5EF4-FFF2-40B4-BE49-F238E27FC236}">
              <a16:creationId xmlns:a16="http://schemas.microsoft.com/office/drawing/2014/main" id="{D7A9070A-72C9-7421-A8C9-46A44E7B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2680" y="51777900"/>
          <a:ext cx="75438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</xdr:colOff>
      <xdr:row>39</xdr:row>
      <xdr:rowOff>121920</xdr:rowOff>
    </xdr:from>
    <xdr:to>
      <xdr:col>2</xdr:col>
      <xdr:colOff>1249680</xdr:colOff>
      <xdr:row>39</xdr:row>
      <xdr:rowOff>998220</xdr:rowOff>
    </xdr:to>
    <xdr:pic>
      <xdr:nvPicPr>
        <xdr:cNvPr id="57081" name="Obrázek 75">
          <a:extLst>
            <a:ext uri="{FF2B5EF4-FFF2-40B4-BE49-F238E27FC236}">
              <a16:creationId xmlns:a16="http://schemas.microsoft.com/office/drawing/2014/main" id="{3D4615AB-9D79-FD56-776E-25F52597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39585900"/>
          <a:ext cx="123444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</xdr:colOff>
      <xdr:row>18</xdr:row>
      <xdr:rowOff>68580</xdr:rowOff>
    </xdr:from>
    <xdr:to>
      <xdr:col>2</xdr:col>
      <xdr:colOff>960120</xdr:colOff>
      <xdr:row>18</xdr:row>
      <xdr:rowOff>883920</xdr:rowOff>
    </xdr:to>
    <xdr:pic>
      <xdr:nvPicPr>
        <xdr:cNvPr id="57082" name="Obrázek 73">
          <a:extLst>
            <a:ext uri="{FF2B5EF4-FFF2-40B4-BE49-F238E27FC236}">
              <a16:creationId xmlns:a16="http://schemas.microsoft.com/office/drawing/2014/main" id="{88B97346-EBFD-E7A8-A1FD-0EBB3BB2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15514320"/>
          <a:ext cx="93726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46</xdr:row>
      <xdr:rowOff>144780</xdr:rowOff>
    </xdr:from>
    <xdr:to>
      <xdr:col>2</xdr:col>
      <xdr:colOff>1112520</xdr:colOff>
      <xdr:row>46</xdr:row>
      <xdr:rowOff>982980</xdr:rowOff>
    </xdr:to>
    <xdr:pic>
      <xdr:nvPicPr>
        <xdr:cNvPr id="57083" name="Obrázek 75">
          <a:extLst>
            <a:ext uri="{FF2B5EF4-FFF2-40B4-BE49-F238E27FC236}">
              <a16:creationId xmlns:a16="http://schemas.microsoft.com/office/drawing/2014/main" id="{54CC7207-4481-842E-7F51-B0FF821D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48524160"/>
          <a:ext cx="65532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37</xdr:row>
      <xdr:rowOff>167640</xdr:rowOff>
    </xdr:from>
    <xdr:to>
      <xdr:col>2</xdr:col>
      <xdr:colOff>1310640</xdr:colOff>
      <xdr:row>37</xdr:row>
      <xdr:rowOff>1036320</xdr:rowOff>
    </xdr:to>
    <xdr:pic>
      <xdr:nvPicPr>
        <xdr:cNvPr id="57084" name="Obrázek 76">
          <a:extLst>
            <a:ext uri="{FF2B5EF4-FFF2-40B4-BE49-F238E27FC236}">
              <a16:creationId xmlns:a16="http://schemas.microsoft.com/office/drawing/2014/main" id="{F1CFBCC9-2281-F617-0999-CF827864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7406580"/>
          <a:ext cx="8763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213360</xdr:colOff>
      <xdr:row>38</xdr:row>
      <xdr:rowOff>137160</xdr:rowOff>
    </xdr:from>
    <xdr:to>
      <xdr:col>2</xdr:col>
      <xdr:colOff>1287780</xdr:colOff>
      <xdr:row>38</xdr:row>
      <xdr:rowOff>998220</xdr:rowOff>
    </xdr:to>
    <xdr:pic>
      <xdr:nvPicPr>
        <xdr:cNvPr id="57087" name="Obrázek 86">
          <a:extLst>
            <a:ext uri="{FF2B5EF4-FFF2-40B4-BE49-F238E27FC236}">
              <a16:creationId xmlns:a16="http://schemas.microsoft.com/office/drawing/2014/main" id="{1F94C88F-FF90-029C-8EDC-40CD35AB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920" y="38488620"/>
          <a:ext cx="107442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21</xdr:row>
      <xdr:rowOff>99060</xdr:rowOff>
    </xdr:from>
    <xdr:to>
      <xdr:col>2</xdr:col>
      <xdr:colOff>1112520</xdr:colOff>
      <xdr:row>21</xdr:row>
      <xdr:rowOff>876300</xdr:rowOff>
    </xdr:to>
    <xdr:pic>
      <xdr:nvPicPr>
        <xdr:cNvPr id="57088" name="Obrázek 73">
          <a:extLst>
            <a:ext uri="{FF2B5EF4-FFF2-40B4-BE49-F238E27FC236}">
              <a16:creationId xmlns:a16="http://schemas.microsoft.com/office/drawing/2014/main" id="{284B48AA-72E9-1DA7-52DF-C559860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18470880"/>
          <a:ext cx="60960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1264920</xdr:colOff>
      <xdr:row>7</xdr:row>
      <xdr:rowOff>91440</xdr:rowOff>
    </xdr:from>
    <xdr:to>
      <xdr:col>2</xdr:col>
      <xdr:colOff>1417320</xdr:colOff>
      <xdr:row>7</xdr:row>
      <xdr:rowOff>883920</xdr:rowOff>
    </xdr:to>
    <xdr:pic>
      <xdr:nvPicPr>
        <xdr:cNvPr id="57089" name="Obrázek 74">
          <a:extLst>
            <a:ext uri="{FF2B5EF4-FFF2-40B4-BE49-F238E27FC236}">
              <a16:creationId xmlns:a16="http://schemas.microsoft.com/office/drawing/2014/main" id="{6C62D2BB-D3F8-06C5-FDDB-196B4F38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808220"/>
          <a:ext cx="178308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9</xdr:row>
      <xdr:rowOff>152400</xdr:rowOff>
    </xdr:from>
    <xdr:to>
      <xdr:col>2</xdr:col>
      <xdr:colOff>1150620</xdr:colOff>
      <xdr:row>9</xdr:row>
      <xdr:rowOff>868680</xdr:rowOff>
    </xdr:to>
    <xdr:pic>
      <xdr:nvPicPr>
        <xdr:cNvPr id="57090" name="Obrázek 25">
          <a:extLst>
            <a:ext uri="{FF2B5EF4-FFF2-40B4-BE49-F238E27FC236}">
              <a16:creationId xmlns:a16="http://schemas.microsoft.com/office/drawing/2014/main" id="{DE68ACB6-7F73-2DB7-22DA-1CB90A87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960" y="6819900"/>
          <a:ext cx="9982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1348740</xdr:colOff>
      <xdr:row>10</xdr:row>
      <xdr:rowOff>312420</xdr:rowOff>
    </xdr:from>
    <xdr:to>
      <xdr:col>2</xdr:col>
      <xdr:colOff>1303020</xdr:colOff>
      <xdr:row>10</xdr:row>
      <xdr:rowOff>701040</xdr:rowOff>
    </xdr:to>
    <xdr:pic>
      <xdr:nvPicPr>
        <xdr:cNvPr id="57091" name="Obrázek 26">
          <a:extLst>
            <a:ext uri="{FF2B5EF4-FFF2-40B4-BE49-F238E27FC236}">
              <a16:creationId xmlns:a16="http://schemas.microsoft.com/office/drawing/2014/main" id="{B35677E2-6478-870F-CB46-2C7A52B3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7955280"/>
          <a:ext cx="15849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12</xdr:row>
      <xdr:rowOff>152400</xdr:rowOff>
    </xdr:from>
    <xdr:to>
      <xdr:col>2</xdr:col>
      <xdr:colOff>1097280</xdr:colOff>
      <xdr:row>12</xdr:row>
      <xdr:rowOff>899160</xdr:rowOff>
    </xdr:to>
    <xdr:pic>
      <xdr:nvPicPr>
        <xdr:cNvPr id="57092" name="Obrázek 29">
          <a:extLst>
            <a:ext uri="{FF2B5EF4-FFF2-40B4-BE49-F238E27FC236}">
              <a16:creationId xmlns:a16="http://schemas.microsoft.com/office/drawing/2014/main" id="{33FA8521-6AFF-2018-EB11-704EC2CE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9745980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13</xdr:row>
      <xdr:rowOff>144780</xdr:rowOff>
    </xdr:from>
    <xdr:to>
      <xdr:col>2</xdr:col>
      <xdr:colOff>1143000</xdr:colOff>
      <xdr:row>13</xdr:row>
      <xdr:rowOff>868680</xdr:rowOff>
    </xdr:to>
    <xdr:pic>
      <xdr:nvPicPr>
        <xdr:cNvPr id="57093" name="Obrázek 76">
          <a:extLst>
            <a:ext uri="{FF2B5EF4-FFF2-40B4-BE49-F238E27FC236}">
              <a16:creationId xmlns:a16="http://schemas.microsoft.com/office/drawing/2014/main" id="{959DC3CE-A36D-FE95-0A3B-DA788BA8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713720"/>
          <a:ext cx="8610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11</xdr:row>
      <xdr:rowOff>190500</xdr:rowOff>
    </xdr:from>
    <xdr:to>
      <xdr:col>2</xdr:col>
      <xdr:colOff>1348740</xdr:colOff>
      <xdr:row>11</xdr:row>
      <xdr:rowOff>899160</xdr:rowOff>
    </xdr:to>
    <xdr:pic>
      <xdr:nvPicPr>
        <xdr:cNvPr id="57094" name="Obrázek 99">
          <a:extLst>
            <a:ext uri="{FF2B5EF4-FFF2-40B4-BE49-F238E27FC236}">
              <a16:creationId xmlns:a16="http://schemas.microsoft.com/office/drawing/2014/main" id="{F921B995-D063-32BA-DE8E-075FE9F2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8808720"/>
          <a:ext cx="98298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480060</xdr:colOff>
      <xdr:row>22</xdr:row>
      <xdr:rowOff>68580</xdr:rowOff>
    </xdr:from>
    <xdr:to>
      <xdr:col>2</xdr:col>
      <xdr:colOff>1257300</xdr:colOff>
      <xdr:row>22</xdr:row>
      <xdr:rowOff>937260</xdr:rowOff>
    </xdr:to>
    <xdr:pic>
      <xdr:nvPicPr>
        <xdr:cNvPr id="57095" name="Obrázek 69">
          <a:extLst>
            <a:ext uri="{FF2B5EF4-FFF2-40B4-BE49-F238E27FC236}">
              <a16:creationId xmlns:a16="http://schemas.microsoft.com/office/drawing/2014/main" id="{8A295B7B-910B-50A1-EC79-4777461E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19415760"/>
          <a:ext cx="77724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1584960</xdr:colOff>
      <xdr:row>43</xdr:row>
      <xdr:rowOff>312420</xdr:rowOff>
    </xdr:from>
    <xdr:to>
      <xdr:col>2</xdr:col>
      <xdr:colOff>1333500</xdr:colOff>
      <xdr:row>43</xdr:row>
      <xdr:rowOff>792480</xdr:rowOff>
    </xdr:to>
    <xdr:pic>
      <xdr:nvPicPr>
        <xdr:cNvPr id="57096" name="Obrázek 73">
          <a:extLst>
            <a:ext uri="{FF2B5EF4-FFF2-40B4-BE49-F238E27FC236}">
              <a16:creationId xmlns:a16="http://schemas.microsoft.com/office/drawing/2014/main" id="{BF056884-D049-1E85-05C1-DA096059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" y="45354240"/>
          <a:ext cx="137922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1310640</xdr:colOff>
      <xdr:row>51</xdr:row>
      <xdr:rowOff>175260</xdr:rowOff>
    </xdr:from>
    <xdr:to>
      <xdr:col>2</xdr:col>
      <xdr:colOff>1264920</xdr:colOff>
      <xdr:row>51</xdr:row>
      <xdr:rowOff>1386840</xdr:rowOff>
    </xdr:to>
    <xdr:pic>
      <xdr:nvPicPr>
        <xdr:cNvPr id="57097" name="Obrázek 72">
          <a:extLst>
            <a:ext uri="{FF2B5EF4-FFF2-40B4-BE49-F238E27FC236}">
              <a16:creationId xmlns:a16="http://schemas.microsoft.com/office/drawing/2014/main" id="{07780A61-2D6C-0B20-A546-BFEF4BC9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51854100"/>
          <a:ext cx="158496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1501140</xdr:colOff>
      <xdr:row>44</xdr:row>
      <xdr:rowOff>327660</xdr:rowOff>
    </xdr:from>
    <xdr:to>
      <xdr:col>2</xdr:col>
      <xdr:colOff>1272540</xdr:colOff>
      <xdr:row>44</xdr:row>
      <xdr:rowOff>746760</xdr:rowOff>
    </xdr:to>
    <xdr:pic>
      <xdr:nvPicPr>
        <xdr:cNvPr id="57098" name="Obrázek 13">
          <a:extLst>
            <a:ext uri="{FF2B5EF4-FFF2-40B4-BE49-F238E27FC236}">
              <a16:creationId xmlns:a16="http://schemas.microsoft.com/office/drawing/2014/main" id="{9DB304EB-84F5-1818-D6E6-6CF09F64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" y="46482000"/>
          <a:ext cx="14020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42</xdr:row>
      <xdr:rowOff>152400</xdr:rowOff>
    </xdr:from>
    <xdr:to>
      <xdr:col>2</xdr:col>
      <xdr:colOff>1127760</xdr:colOff>
      <xdr:row>42</xdr:row>
      <xdr:rowOff>1013460</xdr:rowOff>
    </xdr:to>
    <xdr:pic>
      <xdr:nvPicPr>
        <xdr:cNvPr id="57099" name="Obrázek 79">
          <a:extLst>
            <a:ext uri="{FF2B5EF4-FFF2-40B4-BE49-F238E27FC236}">
              <a16:creationId xmlns:a16="http://schemas.microsoft.com/office/drawing/2014/main" id="{7DB3AF7C-C554-D86E-D985-09F33DE0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44081700"/>
          <a:ext cx="10515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662940</xdr:colOff>
      <xdr:row>15</xdr:row>
      <xdr:rowOff>83820</xdr:rowOff>
    </xdr:from>
    <xdr:to>
      <xdr:col>2</xdr:col>
      <xdr:colOff>1493520</xdr:colOff>
      <xdr:row>15</xdr:row>
      <xdr:rowOff>807720</xdr:rowOff>
    </xdr:to>
    <xdr:pic>
      <xdr:nvPicPr>
        <xdr:cNvPr id="57100" name="Obrázek 62">
          <a:extLst>
            <a:ext uri="{FF2B5EF4-FFF2-40B4-BE49-F238E27FC236}">
              <a16:creationId xmlns:a16="http://schemas.microsoft.com/office/drawing/2014/main" id="{3EF8AFED-0C20-B891-122A-511BA8ED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2603480"/>
          <a:ext cx="8305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45</xdr:row>
      <xdr:rowOff>281940</xdr:rowOff>
    </xdr:from>
    <xdr:to>
      <xdr:col>2</xdr:col>
      <xdr:colOff>1318260</xdr:colOff>
      <xdr:row>45</xdr:row>
      <xdr:rowOff>952500</xdr:rowOff>
    </xdr:to>
    <xdr:pic>
      <xdr:nvPicPr>
        <xdr:cNvPr id="57101" name="Obrázek 63">
          <a:extLst>
            <a:ext uri="{FF2B5EF4-FFF2-40B4-BE49-F238E27FC236}">
              <a16:creationId xmlns:a16="http://schemas.microsoft.com/office/drawing/2014/main" id="{960FCD49-88B4-03E3-F016-45CFD9CE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7548800"/>
          <a:ext cx="12725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411480</xdr:colOff>
      <xdr:row>36</xdr:row>
      <xdr:rowOff>114300</xdr:rowOff>
    </xdr:from>
    <xdr:to>
      <xdr:col>2</xdr:col>
      <xdr:colOff>1089660</xdr:colOff>
      <xdr:row>36</xdr:row>
      <xdr:rowOff>891540</xdr:rowOff>
    </xdr:to>
    <xdr:pic>
      <xdr:nvPicPr>
        <xdr:cNvPr id="57102" name="Obrázek 76">
          <a:extLst>
            <a:ext uri="{FF2B5EF4-FFF2-40B4-BE49-F238E27FC236}">
              <a16:creationId xmlns:a16="http://schemas.microsoft.com/office/drawing/2014/main" id="{F2B19C8F-FE4C-98BD-6BC0-FF10DF21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36240720"/>
          <a:ext cx="67818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129540</xdr:colOff>
      <xdr:row>48</xdr:row>
      <xdr:rowOff>259079</xdr:rowOff>
    </xdr:from>
    <xdr:to>
      <xdr:col>2</xdr:col>
      <xdr:colOff>1181100</xdr:colOff>
      <xdr:row>48</xdr:row>
      <xdr:rowOff>975228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7F4DAF-9F9A-4704-7A33-C0B956E7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50863499"/>
          <a:ext cx="1051560" cy="716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754380</xdr:colOff>
      <xdr:row>47</xdr:row>
      <xdr:rowOff>350520</xdr:rowOff>
    </xdr:from>
    <xdr:to>
      <xdr:col>2</xdr:col>
      <xdr:colOff>1059180</xdr:colOff>
      <xdr:row>47</xdr:row>
      <xdr:rowOff>876300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164723E-E5E1-2F10-4190-F1CFE201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" y="47091600"/>
          <a:ext cx="19354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topLeftCell="A10" zoomScaleNormal="100" workbookViewId="0">
      <selection activeCell="D11" sqref="D11"/>
    </sheetView>
  </sheetViews>
  <sheetFormatPr defaultRowHeight="15" x14ac:dyDescent="0.25"/>
  <cols>
    <col min="1" max="1" width="8.28515625" customWidth="1"/>
    <col min="2" max="3" width="23.7109375" customWidth="1"/>
    <col min="4" max="4" width="40.42578125" customWidth="1"/>
    <col min="5" max="5" width="13" customWidth="1"/>
    <col min="6" max="6" width="9.7109375" customWidth="1"/>
    <col min="7" max="7" width="16.28515625" customWidth="1"/>
    <col min="8" max="8" width="18.42578125" customWidth="1"/>
    <col min="9" max="9" width="15.140625" customWidth="1"/>
  </cols>
  <sheetData>
    <row r="1" spans="1:11" x14ac:dyDescent="0.25">
      <c r="H1" s="35" t="s">
        <v>4</v>
      </c>
    </row>
    <row r="2" spans="1:11" ht="21" x14ac:dyDescent="0.35">
      <c r="A2" s="48" t="s">
        <v>75</v>
      </c>
      <c r="B2" s="49"/>
      <c r="C2" s="49"/>
      <c r="D2" s="49"/>
      <c r="E2" s="49"/>
      <c r="F2" s="49"/>
      <c r="G2" s="49"/>
      <c r="H2" s="49"/>
    </row>
    <row r="3" spans="1:11" s="1" customFormat="1" ht="21" x14ac:dyDescent="0.35">
      <c r="A3" s="38"/>
      <c r="B3" s="39"/>
      <c r="C3" s="39"/>
      <c r="D3" s="39"/>
      <c r="E3" s="39"/>
      <c r="F3" s="39"/>
      <c r="G3" s="39"/>
      <c r="H3" s="39"/>
    </row>
    <row r="4" spans="1:11" ht="60" customHeight="1" x14ac:dyDescent="0.25">
      <c r="A4" s="12" t="s">
        <v>1</v>
      </c>
      <c r="B4" s="50" t="s">
        <v>5</v>
      </c>
      <c r="C4" s="51"/>
      <c r="D4" s="11" t="s">
        <v>0</v>
      </c>
      <c r="E4" s="12" t="s">
        <v>3</v>
      </c>
      <c r="F4" s="12" t="s">
        <v>8</v>
      </c>
      <c r="G4" s="12" t="s">
        <v>42</v>
      </c>
      <c r="H4" s="12" t="s">
        <v>9</v>
      </c>
      <c r="I4" s="2"/>
    </row>
    <row r="5" spans="1:11" s="1" customFormat="1" ht="76.900000000000006" customHeight="1" x14ac:dyDescent="0.25">
      <c r="A5" s="15">
        <v>1</v>
      </c>
      <c r="B5" s="44" t="s">
        <v>85</v>
      </c>
      <c r="C5" s="45"/>
      <c r="D5" s="16" t="s">
        <v>81</v>
      </c>
      <c r="E5" s="29"/>
      <c r="F5" s="17">
        <v>5000</v>
      </c>
      <c r="G5" s="19">
        <v>0</v>
      </c>
      <c r="H5" s="26">
        <f t="shared" ref="H5:H17" si="0">PRODUCT(F5*G5)</f>
        <v>0</v>
      </c>
      <c r="I5" s="9"/>
      <c r="J5" s="9"/>
      <c r="K5" s="9"/>
    </row>
    <row r="6" spans="1:11" s="1" customFormat="1" ht="76.900000000000006" customHeight="1" x14ac:dyDescent="0.25">
      <c r="A6" s="3">
        <v>2</v>
      </c>
      <c r="B6" s="44" t="s">
        <v>10</v>
      </c>
      <c r="C6" s="45"/>
      <c r="D6" s="25" t="s">
        <v>52</v>
      </c>
      <c r="E6" s="30"/>
      <c r="F6" s="18">
        <v>5000</v>
      </c>
      <c r="G6" s="21">
        <v>0</v>
      </c>
      <c r="H6" s="26">
        <f t="shared" si="0"/>
        <v>0</v>
      </c>
    </row>
    <row r="7" spans="1:11" s="1" customFormat="1" ht="76.900000000000006" customHeight="1" x14ac:dyDescent="0.25">
      <c r="A7" s="3">
        <v>3</v>
      </c>
      <c r="B7" s="44" t="s">
        <v>11</v>
      </c>
      <c r="C7" s="45"/>
      <c r="D7" s="4" t="s">
        <v>93</v>
      </c>
      <c r="E7" s="31"/>
      <c r="F7" s="33">
        <v>10000</v>
      </c>
      <c r="G7" s="21">
        <v>0</v>
      </c>
      <c r="H7" s="26">
        <f t="shared" si="0"/>
        <v>0</v>
      </c>
    </row>
    <row r="8" spans="1:11" s="1" customFormat="1" ht="76.900000000000006" customHeight="1" x14ac:dyDescent="0.25">
      <c r="A8" s="3">
        <v>4</v>
      </c>
      <c r="B8" s="44" t="s">
        <v>12</v>
      </c>
      <c r="C8" s="45"/>
      <c r="D8" s="25" t="s">
        <v>41</v>
      </c>
      <c r="E8" s="30"/>
      <c r="F8" s="24">
        <v>2500</v>
      </c>
      <c r="G8" s="27">
        <v>0</v>
      </c>
      <c r="H8" s="26">
        <f t="shared" si="0"/>
        <v>0</v>
      </c>
    </row>
    <row r="9" spans="1:11" s="1" customFormat="1" ht="76.900000000000006" customHeight="1" x14ac:dyDescent="0.25">
      <c r="A9" s="3">
        <v>5</v>
      </c>
      <c r="B9" s="44" t="s">
        <v>19</v>
      </c>
      <c r="C9" s="45"/>
      <c r="D9" s="25" t="s">
        <v>112</v>
      </c>
      <c r="E9" s="31"/>
      <c r="F9" s="24">
        <v>1500</v>
      </c>
      <c r="G9" s="27">
        <v>0</v>
      </c>
      <c r="H9" s="26">
        <f t="shared" si="0"/>
        <v>0</v>
      </c>
    </row>
    <row r="10" spans="1:11" s="1" customFormat="1" ht="76.900000000000006" customHeight="1" x14ac:dyDescent="0.25">
      <c r="A10" s="3">
        <v>6</v>
      </c>
      <c r="B10" s="44" t="s">
        <v>13</v>
      </c>
      <c r="C10" s="45"/>
      <c r="D10" s="25" t="s">
        <v>2</v>
      </c>
      <c r="E10" s="30"/>
      <c r="F10" s="24">
        <v>5000</v>
      </c>
      <c r="G10" s="27">
        <v>0</v>
      </c>
      <c r="H10" s="26">
        <f>PRODUCT(F10*G10)</f>
        <v>0</v>
      </c>
    </row>
    <row r="11" spans="1:11" s="1" customFormat="1" ht="76.900000000000006" customHeight="1" x14ac:dyDescent="0.25">
      <c r="A11" s="3">
        <v>7</v>
      </c>
      <c r="B11" s="44" t="s">
        <v>14</v>
      </c>
      <c r="C11" s="45"/>
      <c r="D11" s="25" t="s">
        <v>115</v>
      </c>
      <c r="E11" s="30"/>
      <c r="F11" s="24">
        <v>1000</v>
      </c>
      <c r="G11" s="27">
        <v>0</v>
      </c>
      <c r="H11" s="26">
        <f>PRODUCT(F11*G11)</f>
        <v>0</v>
      </c>
    </row>
    <row r="12" spans="1:11" s="1" customFormat="1" ht="76.900000000000006" customHeight="1" x14ac:dyDescent="0.25">
      <c r="A12" s="3">
        <v>8</v>
      </c>
      <c r="B12" s="44" t="s">
        <v>76</v>
      </c>
      <c r="C12" s="45"/>
      <c r="D12" s="25" t="s">
        <v>72</v>
      </c>
      <c r="E12" s="31"/>
      <c r="F12" s="24">
        <v>1000</v>
      </c>
      <c r="G12" s="27">
        <v>0</v>
      </c>
      <c r="H12" s="26">
        <f>PRODUCT(F12*G12)</f>
        <v>0</v>
      </c>
    </row>
    <row r="13" spans="1:11" s="1" customFormat="1" ht="76.900000000000006" customHeight="1" x14ac:dyDescent="0.25">
      <c r="A13" s="3">
        <v>9</v>
      </c>
      <c r="B13" s="44" t="s">
        <v>40</v>
      </c>
      <c r="C13" s="45"/>
      <c r="D13" s="10" t="s">
        <v>46</v>
      </c>
      <c r="E13" s="30"/>
      <c r="F13" s="24">
        <v>1000</v>
      </c>
      <c r="G13" s="27">
        <v>0</v>
      </c>
      <c r="H13" s="26">
        <f>PRODUCT(F13*G13)</f>
        <v>0</v>
      </c>
    </row>
    <row r="14" spans="1:11" s="1" customFormat="1" ht="76.900000000000006" customHeight="1" x14ac:dyDescent="0.25">
      <c r="A14" s="3">
        <v>10</v>
      </c>
      <c r="B14" s="44" t="s">
        <v>65</v>
      </c>
      <c r="C14" s="45"/>
      <c r="D14" s="25" t="s">
        <v>94</v>
      </c>
      <c r="E14" s="30"/>
      <c r="F14" s="24">
        <v>1000</v>
      </c>
      <c r="G14" s="22">
        <v>0</v>
      </c>
      <c r="H14" s="26">
        <f>PRODUCT(F14*G14)</f>
        <v>0</v>
      </c>
    </row>
    <row r="15" spans="1:11" s="1" customFormat="1" ht="76.900000000000006" customHeight="1" x14ac:dyDescent="0.25">
      <c r="A15" s="3">
        <v>11</v>
      </c>
      <c r="B15" s="44" t="s">
        <v>16</v>
      </c>
      <c r="C15" s="45"/>
      <c r="D15" s="25" t="s">
        <v>49</v>
      </c>
      <c r="E15" s="30"/>
      <c r="F15" s="24">
        <v>7000</v>
      </c>
      <c r="G15" s="27">
        <v>0</v>
      </c>
      <c r="H15" s="26">
        <f t="shared" si="0"/>
        <v>0</v>
      </c>
    </row>
    <row r="16" spans="1:11" s="1" customFormat="1" ht="76.900000000000006" customHeight="1" x14ac:dyDescent="0.25">
      <c r="A16" s="3">
        <v>12</v>
      </c>
      <c r="B16" s="44" t="s">
        <v>95</v>
      </c>
      <c r="C16" s="45"/>
      <c r="D16" s="25" t="s">
        <v>83</v>
      </c>
      <c r="E16" s="30"/>
      <c r="F16" s="24">
        <v>3000</v>
      </c>
      <c r="G16" s="27">
        <v>0</v>
      </c>
      <c r="H16" s="26">
        <f t="shared" si="0"/>
        <v>0</v>
      </c>
    </row>
    <row r="17" spans="1:8" s="1" customFormat="1" ht="76.900000000000006" customHeight="1" x14ac:dyDescent="0.25">
      <c r="A17" s="3">
        <v>13</v>
      </c>
      <c r="B17" s="44" t="s">
        <v>17</v>
      </c>
      <c r="C17" s="45"/>
      <c r="D17" s="25" t="s">
        <v>82</v>
      </c>
      <c r="E17" s="30"/>
      <c r="F17" s="24">
        <v>3000</v>
      </c>
      <c r="G17" s="27">
        <v>0</v>
      </c>
      <c r="H17" s="26">
        <f t="shared" si="0"/>
        <v>0</v>
      </c>
    </row>
    <row r="18" spans="1:8" s="1" customFormat="1" ht="76.900000000000006" customHeight="1" x14ac:dyDescent="0.25">
      <c r="A18" s="3">
        <v>14</v>
      </c>
      <c r="B18" s="44" t="s">
        <v>18</v>
      </c>
      <c r="C18" s="45"/>
      <c r="D18" s="25" t="s">
        <v>6</v>
      </c>
      <c r="E18" s="30"/>
      <c r="F18" s="24">
        <v>3000</v>
      </c>
      <c r="G18" s="27">
        <v>0</v>
      </c>
      <c r="H18" s="26">
        <f t="shared" ref="H18:H46" si="1">PRODUCT(F18*G18)</f>
        <v>0</v>
      </c>
    </row>
    <row r="19" spans="1:8" s="1" customFormat="1" ht="76.900000000000006" customHeight="1" x14ac:dyDescent="0.25">
      <c r="A19" s="3">
        <v>15</v>
      </c>
      <c r="B19" s="44" t="s">
        <v>66</v>
      </c>
      <c r="C19" s="45"/>
      <c r="D19" s="25" t="s">
        <v>96</v>
      </c>
      <c r="E19" s="30"/>
      <c r="F19" s="24">
        <v>2000</v>
      </c>
      <c r="G19" s="27">
        <v>0</v>
      </c>
      <c r="H19" s="26">
        <f t="shared" si="1"/>
        <v>0</v>
      </c>
    </row>
    <row r="20" spans="1:8" s="1" customFormat="1" ht="76.900000000000006" customHeight="1" x14ac:dyDescent="0.25">
      <c r="A20" s="3">
        <v>16</v>
      </c>
      <c r="B20" s="44" t="s">
        <v>47</v>
      </c>
      <c r="C20" s="45"/>
      <c r="D20" s="25" t="s">
        <v>50</v>
      </c>
      <c r="E20" s="30"/>
      <c r="F20" s="24">
        <v>2000</v>
      </c>
      <c r="G20" s="27">
        <v>0</v>
      </c>
      <c r="H20" s="26">
        <f t="shared" si="1"/>
        <v>0</v>
      </c>
    </row>
    <row r="21" spans="1:8" s="1" customFormat="1" ht="76.900000000000006" customHeight="1" x14ac:dyDescent="0.25">
      <c r="A21" s="3">
        <v>17</v>
      </c>
      <c r="B21" s="44" t="s">
        <v>24</v>
      </c>
      <c r="C21" s="45"/>
      <c r="D21" s="25" t="s">
        <v>53</v>
      </c>
      <c r="E21" s="30"/>
      <c r="F21" s="24">
        <v>7000</v>
      </c>
      <c r="G21" s="27">
        <v>0</v>
      </c>
      <c r="H21" s="26">
        <f t="shared" si="1"/>
        <v>0</v>
      </c>
    </row>
    <row r="22" spans="1:8" s="1" customFormat="1" ht="76.900000000000006" customHeight="1" x14ac:dyDescent="0.25">
      <c r="A22" s="3">
        <v>18</v>
      </c>
      <c r="B22" s="44" t="s">
        <v>48</v>
      </c>
      <c r="C22" s="45"/>
      <c r="D22" s="25" t="s">
        <v>101</v>
      </c>
      <c r="E22" s="30"/>
      <c r="F22" s="24">
        <v>1000</v>
      </c>
      <c r="G22" s="27">
        <v>0</v>
      </c>
      <c r="H22" s="26">
        <f t="shared" si="1"/>
        <v>0</v>
      </c>
    </row>
    <row r="23" spans="1:8" s="1" customFormat="1" ht="76.900000000000006" customHeight="1" x14ac:dyDescent="0.25">
      <c r="A23" s="3">
        <v>19</v>
      </c>
      <c r="B23" s="44" t="s">
        <v>73</v>
      </c>
      <c r="C23" s="45"/>
      <c r="D23" s="25" t="s">
        <v>74</v>
      </c>
      <c r="E23" s="30"/>
      <c r="F23" s="24">
        <v>1000</v>
      </c>
      <c r="G23" s="27">
        <v>0</v>
      </c>
      <c r="H23" s="26">
        <f t="shared" si="1"/>
        <v>0</v>
      </c>
    </row>
    <row r="24" spans="1:8" s="1" customFormat="1" ht="76.900000000000006" customHeight="1" x14ac:dyDescent="0.25">
      <c r="A24" s="3">
        <v>20</v>
      </c>
      <c r="B24" s="44" t="s">
        <v>28</v>
      </c>
      <c r="C24" s="45"/>
      <c r="D24" s="25" t="s">
        <v>97</v>
      </c>
      <c r="E24" s="30"/>
      <c r="F24" s="24">
        <v>10000</v>
      </c>
      <c r="G24" s="22">
        <v>0</v>
      </c>
      <c r="H24" s="26">
        <f t="shared" si="1"/>
        <v>0</v>
      </c>
    </row>
    <row r="25" spans="1:8" s="1" customFormat="1" ht="76.900000000000006" customHeight="1" x14ac:dyDescent="0.25">
      <c r="A25" s="3">
        <v>21</v>
      </c>
      <c r="B25" s="44" t="s">
        <v>51</v>
      </c>
      <c r="C25" s="45"/>
      <c r="D25" s="25" t="s">
        <v>98</v>
      </c>
      <c r="E25" s="30"/>
      <c r="F25" s="24">
        <v>5000</v>
      </c>
      <c r="G25" s="22">
        <v>0</v>
      </c>
      <c r="H25" s="26">
        <f t="shared" si="1"/>
        <v>0</v>
      </c>
    </row>
    <row r="26" spans="1:8" s="1" customFormat="1" ht="76.900000000000006" customHeight="1" x14ac:dyDescent="0.25">
      <c r="A26" s="3">
        <v>22</v>
      </c>
      <c r="B26" s="44" t="s">
        <v>26</v>
      </c>
      <c r="C26" s="45"/>
      <c r="D26" s="25" t="s">
        <v>99</v>
      </c>
      <c r="E26" s="30"/>
      <c r="F26" s="24">
        <v>1000</v>
      </c>
      <c r="G26" s="22">
        <v>0</v>
      </c>
      <c r="H26" s="26">
        <f t="shared" si="1"/>
        <v>0</v>
      </c>
    </row>
    <row r="27" spans="1:8" s="1" customFormat="1" ht="76.900000000000006" customHeight="1" x14ac:dyDescent="0.25">
      <c r="A27" s="3">
        <v>23</v>
      </c>
      <c r="B27" s="44" t="s">
        <v>27</v>
      </c>
      <c r="C27" s="45"/>
      <c r="D27" s="25" t="s">
        <v>55</v>
      </c>
      <c r="E27" s="30"/>
      <c r="F27" s="24">
        <v>2000</v>
      </c>
      <c r="G27" s="22">
        <v>0</v>
      </c>
      <c r="H27" s="26">
        <f t="shared" si="1"/>
        <v>0</v>
      </c>
    </row>
    <row r="28" spans="1:8" s="1" customFormat="1" ht="76.900000000000006" customHeight="1" x14ac:dyDescent="0.25">
      <c r="A28" s="3">
        <v>24</v>
      </c>
      <c r="B28" s="44" t="s">
        <v>37</v>
      </c>
      <c r="C28" s="45"/>
      <c r="D28" s="25" t="s">
        <v>45</v>
      </c>
      <c r="E28" s="31"/>
      <c r="F28" s="24">
        <v>2000</v>
      </c>
      <c r="G28" s="27">
        <v>0</v>
      </c>
      <c r="H28" s="26">
        <f t="shared" si="1"/>
        <v>0</v>
      </c>
    </row>
    <row r="29" spans="1:8" s="1" customFormat="1" ht="76.900000000000006" customHeight="1" x14ac:dyDescent="0.25">
      <c r="A29" s="3">
        <v>25</v>
      </c>
      <c r="B29" s="44" t="s">
        <v>25</v>
      </c>
      <c r="C29" s="45"/>
      <c r="D29" s="25" t="s">
        <v>7</v>
      </c>
      <c r="E29" s="30"/>
      <c r="F29" s="24">
        <v>3000</v>
      </c>
      <c r="G29" s="27">
        <v>0</v>
      </c>
      <c r="H29" s="26">
        <f t="shared" si="1"/>
        <v>0</v>
      </c>
    </row>
    <row r="30" spans="1:8" s="1" customFormat="1" ht="76.900000000000006" customHeight="1" x14ac:dyDescent="0.25">
      <c r="A30" s="3">
        <v>26</v>
      </c>
      <c r="B30" s="44" t="s">
        <v>31</v>
      </c>
      <c r="C30" s="45"/>
      <c r="D30" s="28" t="s">
        <v>100</v>
      </c>
      <c r="E30" s="30"/>
      <c r="F30" s="24">
        <v>2000</v>
      </c>
      <c r="G30" s="27">
        <v>0</v>
      </c>
      <c r="H30" s="26">
        <f t="shared" si="1"/>
        <v>0</v>
      </c>
    </row>
    <row r="31" spans="1:8" s="1" customFormat="1" ht="76.900000000000006" customHeight="1" x14ac:dyDescent="0.25">
      <c r="A31" s="3">
        <v>27</v>
      </c>
      <c r="B31" s="44" t="s">
        <v>32</v>
      </c>
      <c r="C31" s="45"/>
      <c r="D31" s="4" t="s">
        <v>113</v>
      </c>
      <c r="E31" s="30"/>
      <c r="F31" s="18">
        <v>5000</v>
      </c>
      <c r="G31" s="21">
        <v>0</v>
      </c>
      <c r="H31" s="20">
        <f t="shared" si="1"/>
        <v>0</v>
      </c>
    </row>
    <row r="32" spans="1:8" s="1" customFormat="1" ht="88.15" customHeight="1" x14ac:dyDescent="0.25">
      <c r="A32" s="3">
        <v>28</v>
      </c>
      <c r="B32" s="44" t="s">
        <v>33</v>
      </c>
      <c r="C32" s="45"/>
      <c r="D32" s="4" t="s">
        <v>114</v>
      </c>
      <c r="E32" s="30"/>
      <c r="F32" s="18">
        <v>5000</v>
      </c>
      <c r="G32" s="21">
        <v>0</v>
      </c>
      <c r="H32" s="20">
        <f t="shared" si="1"/>
        <v>0</v>
      </c>
    </row>
    <row r="33" spans="1:8" s="1" customFormat="1" ht="88.15" customHeight="1" x14ac:dyDescent="0.25">
      <c r="A33" s="3">
        <v>29</v>
      </c>
      <c r="B33" s="44" t="s">
        <v>29</v>
      </c>
      <c r="C33" s="45"/>
      <c r="D33" s="5" t="s">
        <v>34</v>
      </c>
      <c r="E33" s="30"/>
      <c r="F33" s="18">
        <v>700</v>
      </c>
      <c r="G33" s="22">
        <v>0</v>
      </c>
      <c r="H33" s="26">
        <f t="shared" si="1"/>
        <v>0</v>
      </c>
    </row>
    <row r="34" spans="1:8" s="1" customFormat="1" ht="88.15" customHeight="1" x14ac:dyDescent="0.25">
      <c r="A34" s="3">
        <v>30</v>
      </c>
      <c r="B34" s="44" t="s">
        <v>30</v>
      </c>
      <c r="C34" s="45"/>
      <c r="D34" s="4" t="s">
        <v>35</v>
      </c>
      <c r="E34" s="30"/>
      <c r="F34" s="18">
        <v>1000</v>
      </c>
      <c r="G34" s="22">
        <v>0</v>
      </c>
      <c r="H34" s="26">
        <f t="shared" si="1"/>
        <v>0</v>
      </c>
    </row>
    <row r="35" spans="1:8" s="1" customFormat="1" ht="88.15" customHeight="1" x14ac:dyDescent="0.25">
      <c r="A35" s="3">
        <v>31</v>
      </c>
      <c r="B35" s="44" t="s">
        <v>86</v>
      </c>
      <c r="C35" s="45"/>
      <c r="D35" s="13" t="s">
        <v>36</v>
      </c>
      <c r="E35" s="30"/>
      <c r="F35" s="18">
        <v>1000</v>
      </c>
      <c r="G35" s="22">
        <v>0</v>
      </c>
      <c r="H35" s="26">
        <f t="shared" si="1"/>
        <v>0</v>
      </c>
    </row>
    <row r="36" spans="1:8" s="1" customFormat="1" ht="88.15" customHeight="1" x14ac:dyDescent="0.25">
      <c r="A36" s="3">
        <v>32</v>
      </c>
      <c r="B36" s="44" t="s">
        <v>39</v>
      </c>
      <c r="C36" s="45"/>
      <c r="D36" s="25" t="s">
        <v>102</v>
      </c>
      <c r="E36" s="31"/>
      <c r="F36" s="24">
        <v>200</v>
      </c>
      <c r="G36" s="27">
        <v>0</v>
      </c>
      <c r="H36" s="26">
        <f t="shared" si="1"/>
        <v>0</v>
      </c>
    </row>
    <row r="37" spans="1:8" s="1" customFormat="1" ht="88.15" customHeight="1" x14ac:dyDescent="0.25">
      <c r="A37" s="3">
        <v>33</v>
      </c>
      <c r="B37" s="44" t="s">
        <v>15</v>
      </c>
      <c r="C37" s="45"/>
      <c r="D37" s="25" t="s">
        <v>77</v>
      </c>
      <c r="E37" s="31"/>
      <c r="F37" s="24">
        <v>1000</v>
      </c>
      <c r="G37" s="27">
        <v>0</v>
      </c>
      <c r="H37" s="26">
        <f>PRODUCT(F37*G37)</f>
        <v>0</v>
      </c>
    </row>
    <row r="38" spans="1:8" s="1" customFormat="1" ht="88.15" customHeight="1" x14ac:dyDescent="0.25">
      <c r="A38" s="3">
        <v>34</v>
      </c>
      <c r="B38" s="44" t="s">
        <v>68</v>
      </c>
      <c r="C38" s="45"/>
      <c r="D38" s="5" t="s">
        <v>109</v>
      </c>
      <c r="E38" s="31"/>
      <c r="F38" s="18">
        <v>300</v>
      </c>
      <c r="G38" s="21">
        <v>0</v>
      </c>
      <c r="H38" s="26">
        <f t="shared" si="1"/>
        <v>0</v>
      </c>
    </row>
    <row r="39" spans="1:8" s="1" customFormat="1" ht="88.15" customHeight="1" x14ac:dyDescent="0.25">
      <c r="A39" s="3">
        <v>35</v>
      </c>
      <c r="B39" s="44" t="s">
        <v>71</v>
      </c>
      <c r="C39" s="45"/>
      <c r="D39" s="25" t="s">
        <v>103</v>
      </c>
      <c r="E39" s="31"/>
      <c r="F39" s="24">
        <v>200</v>
      </c>
      <c r="G39" s="27">
        <v>0</v>
      </c>
      <c r="H39" s="26">
        <f t="shared" si="1"/>
        <v>0</v>
      </c>
    </row>
    <row r="40" spans="1:8" s="1" customFormat="1" ht="88.15" customHeight="1" x14ac:dyDescent="0.25">
      <c r="A40" s="3">
        <v>36</v>
      </c>
      <c r="B40" s="44" t="s">
        <v>63</v>
      </c>
      <c r="C40" s="45"/>
      <c r="D40" s="25" t="s">
        <v>64</v>
      </c>
      <c r="E40" s="31"/>
      <c r="F40" s="24">
        <v>200</v>
      </c>
      <c r="G40" s="27">
        <v>0</v>
      </c>
      <c r="H40" s="26">
        <f t="shared" si="1"/>
        <v>0</v>
      </c>
    </row>
    <row r="41" spans="1:8" s="1" customFormat="1" ht="88.15" customHeight="1" x14ac:dyDescent="0.25">
      <c r="A41" s="3">
        <v>37</v>
      </c>
      <c r="B41" s="44" t="s">
        <v>43</v>
      </c>
      <c r="C41" s="45"/>
      <c r="D41" s="25" t="s">
        <v>104</v>
      </c>
      <c r="E41" s="31"/>
      <c r="F41" s="24">
        <v>500</v>
      </c>
      <c r="G41" s="27">
        <v>0</v>
      </c>
      <c r="H41" s="26">
        <f t="shared" si="1"/>
        <v>0</v>
      </c>
    </row>
    <row r="42" spans="1:8" s="1" customFormat="1" ht="176.45" customHeight="1" x14ac:dyDescent="0.25">
      <c r="A42" s="3">
        <v>38</v>
      </c>
      <c r="B42" s="44" t="s">
        <v>38</v>
      </c>
      <c r="C42" s="45"/>
      <c r="D42" s="5" t="s">
        <v>84</v>
      </c>
      <c r="E42" s="32"/>
      <c r="F42" s="18">
        <v>700</v>
      </c>
      <c r="G42" s="22">
        <v>0</v>
      </c>
      <c r="H42" s="26">
        <f t="shared" si="1"/>
        <v>0</v>
      </c>
    </row>
    <row r="43" spans="1:8" s="1" customFormat="1" ht="88.15" customHeight="1" x14ac:dyDescent="0.25">
      <c r="A43" s="3">
        <v>39</v>
      </c>
      <c r="B43" s="44" t="s">
        <v>54</v>
      </c>
      <c r="C43" s="45"/>
      <c r="D43" s="25" t="s">
        <v>105</v>
      </c>
      <c r="E43" s="30"/>
      <c r="F43" s="24">
        <v>200</v>
      </c>
      <c r="G43" s="27">
        <v>0</v>
      </c>
      <c r="H43" s="26">
        <f>PRODUCT(F43*G43)</f>
        <v>0</v>
      </c>
    </row>
    <row r="44" spans="1:8" s="1" customFormat="1" ht="88.15" customHeight="1" x14ac:dyDescent="0.25">
      <c r="A44" s="3">
        <v>40</v>
      </c>
      <c r="B44" s="44" t="s">
        <v>79</v>
      </c>
      <c r="C44" s="45"/>
      <c r="D44" s="25" t="s">
        <v>91</v>
      </c>
      <c r="E44" s="31"/>
      <c r="F44" s="24">
        <v>200</v>
      </c>
      <c r="G44" s="27">
        <v>0</v>
      </c>
      <c r="H44" s="26">
        <f t="shared" si="1"/>
        <v>0</v>
      </c>
    </row>
    <row r="45" spans="1:8" s="1" customFormat="1" ht="88.15" customHeight="1" x14ac:dyDescent="0.25">
      <c r="A45" s="3">
        <v>41</v>
      </c>
      <c r="B45" s="44" t="s">
        <v>90</v>
      </c>
      <c r="C45" s="45"/>
      <c r="D45" s="36" t="s">
        <v>110</v>
      </c>
      <c r="E45" s="31"/>
      <c r="F45" s="24">
        <v>1300</v>
      </c>
      <c r="G45" s="27">
        <v>0</v>
      </c>
      <c r="H45" s="26">
        <f t="shared" si="1"/>
        <v>0</v>
      </c>
    </row>
    <row r="46" spans="1:8" s="1" customFormat="1" ht="88.15" customHeight="1" x14ac:dyDescent="0.25">
      <c r="A46" s="3">
        <v>42</v>
      </c>
      <c r="B46" s="44" t="s">
        <v>88</v>
      </c>
      <c r="C46" s="45"/>
      <c r="D46" s="25" t="s">
        <v>87</v>
      </c>
      <c r="E46" s="32"/>
      <c r="F46" s="24">
        <v>500</v>
      </c>
      <c r="G46" s="22">
        <v>0</v>
      </c>
      <c r="H46" s="26">
        <f t="shared" si="1"/>
        <v>0</v>
      </c>
    </row>
    <row r="47" spans="1:8" s="1" customFormat="1" ht="88.15" customHeight="1" x14ac:dyDescent="0.25">
      <c r="A47" s="37">
        <v>43</v>
      </c>
      <c r="B47" s="44" t="s">
        <v>67</v>
      </c>
      <c r="C47" s="45"/>
      <c r="D47" s="25" t="s">
        <v>106</v>
      </c>
      <c r="E47" s="30"/>
      <c r="F47" s="24">
        <v>300</v>
      </c>
      <c r="G47" s="27">
        <v>0</v>
      </c>
      <c r="H47" s="26">
        <f>PRODUCT(F47*G47)</f>
        <v>0</v>
      </c>
    </row>
    <row r="48" spans="1:8" s="1" customFormat="1" ht="88.15" customHeight="1" x14ac:dyDescent="0.25">
      <c r="A48" s="37">
        <v>44</v>
      </c>
      <c r="B48" s="44" t="s">
        <v>69</v>
      </c>
      <c r="C48" s="45"/>
      <c r="D48" s="25" t="s">
        <v>107</v>
      </c>
      <c r="E48" s="30"/>
      <c r="F48" s="24">
        <v>300</v>
      </c>
      <c r="G48" s="27">
        <v>0</v>
      </c>
      <c r="H48" s="26">
        <f>PRODUCT(F48*G48)</f>
        <v>0</v>
      </c>
    </row>
    <row r="49" spans="1:9" s="1" customFormat="1" ht="88.15" customHeight="1" x14ac:dyDescent="0.25">
      <c r="A49" s="37">
        <v>45</v>
      </c>
      <c r="B49" s="44" t="s">
        <v>70</v>
      </c>
      <c r="C49" s="45"/>
      <c r="D49" s="25" t="s">
        <v>89</v>
      </c>
      <c r="E49" s="31"/>
      <c r="F49" s="24">
        <v>300</v>
      </c>
      <c r="G49" s="22">
        <v>0</v>
      </c>
      <c r="H49" s="26">
        <f>PRODUCT(F49*G49)</f>
        <v>0</v>
      </c>
    </row>
    <row r="50" spans="1:9" s="1" customFormat="1" ht="88.15" customHeight="1" x14ac:dyDescent="0.25">
      <c r="A50" s="37">
        <v>46</v>
      </c>
      <c r="B50" s="44" t="s">
        <v>58</v>
      </c>
      <c r="C50" s="45"/>
      <c r="D50" s="28" t="s">
        <v>80</v>
      </c>
      <c r="E50" s="31"/>
      <c r="F50" s="24">
        <v>300</v>
      </c>
      <c r="G50" s="27">
        <v>0</v>
      </c>
      <c r="H50" s="26">
        <f t="shared" ref="H50:H56" si="2">PRODUCT(F50*G50)</f>
        <v>0</v>
      </c>
    </row>
    <row r="51" spans="1:9" s="1" customFormat="1" ht="126" customHeight="1" x14ac:dyDescent="0.25">
      <c r="A51" s="37">
        <v>47</v>
      </c>
      <c r="B51" s="44" t="s">
        <v>44</v>
      </c>
      <c r="C51" s="45"/>
      <c r="D51" s="5" t="s">
        <v>56</v>
      </c>
      <c r="E51" s="31"/>
      <c r="F51" s="18">
        <v>300</v>
      </c>
      <c r="G51" s="21">
        <v>0</v>
      </c>
      <c r="H51" s="26">
        <f t="shared" si="2"/>
        <v>0</v>
      </c>
    </row>
    <row r="52" spans="1:9" s="1" customFormat="1" ht="127.9" customHeight="1" x14ac:dyDescent="0.25">
      <c r="A52" s="37">
        <v>48</v>
      </c>
      <c r="B52" s="44" t="s">
        <v>78</v>
      </c>
      <c r="C52" s="45"/>
      <c r="D52" s="25" t="s">
        <v>108</v>
      </c>
      <c r="E52" s="31"/>
      <c r="F52" s="24">
        <v>300</v>
      </c>
      <c r="G52" s="22">
        <v>0</v>
      </c>
      <c r="H52" s="26">
        <f t="shared" si="2"/>
        <v>0</v>
      </c>
    </row>
    <row r="53" spans="1:9" s="1" customFormat="1" ht="88.15" customHeight="1" x14ac:dyDescent="0.25">
      <c r="A53" s="3">
        <v>49</v>
      </c>
      <c r="B53" s="44" t="s">
        <v>23</v>
      </c>
      <c r="C53" s="45"/>
      <c r="D53" s="5" t="s">
        <v>59</v>
      </c>
      <c r="E53" s="30"/>
      <c r="F53" s="3">
        <v>400</v>
      </c>
      <c r="G53" s="21">
        <v>0</v>
      </c>
      <c r="H53" s="20">
        <f t="shared" si="2"/>
        <v>0</v>
      </c>
      <c r="I53" s="34"/>
    </row>
    <row r="54" spans="1:9" s="1" customFormat="1" ht="88.15" customHeight="1" x14ac:dyDescent="0.25">
      <c r="A54" s="3">
        <v>50</v>
      </c>
      <c r="B54" s="44" t="s">
        <v>22</v>
      </c>
      <c r="C54" s="45"/>
      <c r="D54" s="5" t="s">
        <v>60</v>
      </c>
      <c r="E54" s="30"/>
      <c r="F54" s="3">
        <v>400</v>
      </c>
      <c r="G54" s="21">
        <v>0</v>
      </c>
      <c r="H54" s="20">
        <f t="shared" si="2"/>
        <v>0</v>
      </c>
    </row>
    <row r="55" spans="1:9" s="1" customFormat="1" ht="88.15" customHeight="1" x14ac:dyDescent="0.25">
      <c r="A55" s="3">
        <v>51</v>
      </c>
      <c r="B55" s="44" t="s">
        <v>21</v>
      </c>
      <c r="C55" s="45"/>
      <c r="D55" s="5" t="s">
        <v>61</v>
      </c>
      <c r="E55" s="30"/>
      <c r="F55" s="3">
        <v>350</v>
      </c>
      <c r="G55" s="21">
        <v>0</v>
      </c>
      <c r="H55" s="20">
        <f t="shared" si="2"/>
        <v>0</v>
      </c>
    </row>
    <row r="56" spans="1:9" s="1" customFormat="1" ht="88.15" customHeight="1" x14ac:dyDescent="0.25">
      <c r="A56" s="3">
        <v>52</v>
      </c>
      <c r="B56" s="44" t="s">
        <v>20</v>
      </c>
      <c r="C56" s="45"/>
      <c r="D56" s="5" t="s">
        <v>62</v>
      </c>
      <c r="E56" s="30"/>
      <c r="F56" s="18">
        <v>300</v>
      </c>
      <c r="G56" s="21">
        <v>0</v>
      </c>
      <c r="H56" s="20">
        <f t="shared" si="2"/>
        <v>0</v>
      </c>
    </row>
    <row r="57" spans="1:9" s="1" customFormat="1" ht="19.899999999999999" customHeight="1" x14ac:dyDescent="0.25">
      <c r="A57" s="41" t="s">
        <v>111</v>
      </c>
      <c r="B57" s="42"/>
      <c r="C57" s="42"/>
      <c r="D57" s="42"/>
      <c r="E57" s="42"/>
      <c r="F57" s="42"/>
      <c r="G57" s="43"/>
      <c r="H57" s="23">
        <f>SUM(H5:H56)</f>
        <v>0</v>
      </c>
    </row>
    <row r="58" spans="1:9" s="1" customFormat="1" x14ac:dyDescent="0.25">
      <c r="A58" s="6"/>
      <c r="B58" s="7"/>
      <c r="C58" s="7"/>
      <c r="D58" s="7"/>
      <c r="E58" s="7"/>
      <c r="F58" s="7"/>
      <c r="G58" s="7"/>
      <c r="H58" s="8"/>
    </row>
    <row r="59" spans="1:9" s="1" customFormat="1" ht="27.75" customHeight="1" x14ac:dyDescent="0.25">
      <c r="A59" s="47" t="s">
        <v>92</v>
      </c>
      <c r="B59" s="47"/>
      <c r="C59" s="47"/>
      <c r="D59" s="47"/>
      <c r="E59" s="47"/>
      <c r="F59" s="47"/>
      <c r="G59" s="47"/>
      <c r="H59" s="47"/>
    </row>
    <row r="60" spans="1:9" s="1" customFormat="1" ht="37.5" customHeight="1" x14ac:dyDescent="0.25">
      <c r="A60" s="46" t="s">
        <v>57</v>
      </c>
      <c r="B60" s="46"/>
      <c r="C60" s="46"/>
      <c r="D60" s="46"/>
      <c r="E60" s="46"/>
      <c r="F60" s="46"/>
      <c r="G60" s="46"/>
      <c r="H60" s="46"/>
    </row>
    <row r="64" spans="1:9" x14ac:dyDescent="0.25">
      <c r="C64" s="1"/>
      <c r="D64" s="14"/>
      <c r="E64" s="14"/>
    </row>
    <row r="65" spans="3:4" x14ac:dyDescent="0.25">
      <c r="C65" s="40"/>
      <c r="D65" s="40"/>
    </row>
  </sheetData>
  <mergeCells count="58">
    <mergeCell ref="B8:C8"/>
    <mergeCell ref="B14:C14"/>
    <mergeCell ref="B16:C16"/>
    <mergeCell ref="B27:C27"/>
    <mergeCell ref="B9:C9"/>
    <mergeCell ref="B29:C29"/>
    <mergeCell ref="B28:C28"/>
    <mergeCell ref="B41:C41"/>
    <mergeCell ref="B37:C37"/>
    <mergeCell ref="B21:C21"/>
    <mergeCell ref="A2:H2"/>
    <mergeCell ref="B5:C5"/>
    <mergeCell ref="B6:C6"/>
    <mergeCell ref="B26:C26"/>
    <mergeCell ref="B19:C19"/>
    <mergeCell ref="B12:C12"/>
    <mergeCell ref="B11:C11"/>
    <mergeCell ref="B10:C10"/>
    <mergeCell ref="B13:C13"/>
    <mergeCell ref="B15:C15"/>
    <mergeCell ref="B17:C17"/>
    <mergeCell ref="B18:C18"/>
    <mergeCell ref="B23:C23"/>
    <mergeCell ref="B24:C24"/>
    <mergeCell ref="B4:C4"/>
    <mergeCell ref="B7:C7"/>
    <mergeCell ref="B44:C44"/>
    <mergeCell ref="B34:C34"/>
    <mergeCell ref="B22:C22"/>
    <mergeCell ref="B20:C20"/>
    <mergeCell ref="B38:C38"/>
    <mergeCell ref="B42:C42"/>
    <mergeCell ref="B33:C33"/>
    <mergeCell ref="B35:C35"/>
    <mergeCell ref="B32:C32"/>
    <mergeCell ref="B25:C25"/>
    <mergeCell ref="B30:C30"/>
    <mergeCell ref="B31:C31"/>
    <mergeCell ref="B40:C40"/>
    <mergeCell ref="B36:C36"/>
    <mergeCell ref="B43:C43"/>
    <mergeCell ref="B39:C39"/>
    <mergeCell ref="C65:D65"/>
    <mergeCell ref="A57:G57"/>
    <mergeCell ref="B55:C55"/>
    <mergeCell ref="B45:C45"/>
    <mergeCell ref="B48:C48"/>
    <mergeCell ref="A60:H60"/>
    <mergeCell ref="B56:C56"/>
    <mergeCell ref="B52:C52"/>
    <mergeCell ref="A59:H59"/>
    <mergeCell ref="B51:C51"/>
    <mergeCell ref="B54:C54"/>
    <mergeCell ref="B53:C53"/>
    <mergeCell ref="B50:C50"/>
    <mergeCell ref="B49:C49"/>
    <mergeCell ref="B46:C46"/>
    <mergeCell ref="B47:C47"/>
  </mergeCells>
  <pageMargins left="0.7" right="0.7" top="0.78740157499999996" bottom="0.78740157499999996" header="0.3" footer="0.3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F4"/>
  <sheetViews>
    <sheetView workbookViewId="0">
      <selection activeCell="A4" sqref="A4:F4"/>
    </sheetView>
  </sheetViews>
  <sheetFormatPr defaultRowHeight="15" x14ac:dyDescent="0.25"/>
  <cols>
    <col min="3" max="3" width="28" customWidth="1"/>
    <col min="4" max="4" width="35.7109375" customWidth="1"/>
    <col min="5" max="5" width="23.28515625" customWidth="1"/>
    <col min="6" max="6" width="35.7109375" customWidth="1"/>
    <col min="7" max="7" width="29.5703125" customWidth="1"/>
    <col min="8" max="8" width="21.28515625" customWidth="1"/>
  </cols>
  <sheetData>
    <row r="4" spans="1:6" x14ac:dyDescent="0.25">
      <c r="A4" s="40"/>
      <c r="B4" s="40"/>
      <c r="C4" s="40"/>
      <c r="D4" s="40"/>
      <c r="E4" s="40"/>
      <c r="F4" s="40"/>
    </row>
  </sheetData>
  <mergeCells count="1">
    <mergeCell ref="A4:F4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ZP 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Hochova</dc:creator>
  <cp:lastModifiedBy>Magdaléna Brožová</cp:lastModifiedBy>
  <cp:lastPrinted>2023-01-12T13:17:59Z</cp:lastPrinted>
  <dcterms:created xsi:type="dcterms:W3CDTF">2014-07-25T08:42:43Z</dcterms:created>
  <dcterms:modified xsi:type="dcterms:W3CDTF">2023-03-23T09:36:39Z</dcterms:modified>
</cp:coreProperties>
</file>