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RACKSTATION\obchod\Výběrová řízení\Soutěže 2025\Letiště\124129 - Provozování a odborný servis energetického rozvodného zařízení na napěťové hladině VN - letiště HK\"/>
    </mc:Choice>
  </mc:AlternateContent>
  <xr:revisionPtr revIDLastSave="0" documentId="13_ncr:1_{DECFD7C1-3071-4AEC-93E5-4CBEBFD61CA2}" xr6:coauthVersionLast="47" xr6:coauthVersionMax="47" xr10:uidLastSave="{00000000-0000-0000-0000-000000000000}"/>
  <bookViews>
    <workbookView xWindow="780" yWindow="720" windowWidth="13815" windowHeight="15480" xr2:uid="{00000000-000D-0000-FFFF-FFFF00000000}"/>
  </bookViews>
  <sheets>
    <sheet name="CN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7" i="1" l="1"/>
  <c r="F15" i="1"/>
  <c r="F16" i="1"/>
  <c r="F9" i="1"/>
  <c r="F10" i="1"/>
  <c r="F11" i="1"/>
  <c r="F12" i="1"/>
  <c r="F13" i="1"/>
  <c r="F8" i="1"/>
  <c r="F18" i="1" l="1"/>
</calcChain>
</file>

<file path=xl/sharedStrings.xml><?xml version="1.0" encoding="utf-8"?>
<sst xmlns="http://schemas.openxmlformats.org/spreadsheetml/2006/main" count="36" uniqueCount="32">
  <si>
    <t>Činnost, pracovní úkon</t>
  </si>
  <si>
    <t>Provedení kontroly zařízení VN rozvoden podle MPP</t>
  </si>
  <si>
    <t>Termovizní prohlídka rozvoden a zařízení VN</t>
  </si>
  <si>
    <t>1 x rok</t>
  </si>
  <si>
    <t>provedení manipulace VN*</t>
  </si>
  <si>
    <t>Provedení preventivní údržby rozvoden, trafokobek a zařízení VN podle MPP</t>
  </si>
  <si>
    <t>zpracování  odborné souhrnné zprávy o stavu provozovaného zařízení včetně vyhodnocení výsledků vybraných měření podle ČSN 333201 **</t>
  </si>
  <si>
    <t xml:space="preserve">CENOVÁ NABÍDKA </t>
  </si>
  <si>
    <t>Razítko, podpis:</t>
  </si>
  <si>
    <t>** bude provedeno odborné zhodnocení stavu provozovaného zařízení VN vždy k 31.12.</t>
  </si>
  <si>
    <t xml:space="preserve">Datum: </t>
  </si>
  <si>
    <t>Cena celkem v Kč bez DPH</t>
  </si>
  <si>
    <t>hod.</t>
  </si>
  <si>
    <t>km</t>
  </si>
  <si>
    <t>Dosažitelnost pracovníka s potřebnou kvalifikací na telefonu na základě požadavku příkazce.</t>
  </si>
  <si>
    <t xml:space="preserve">1 x měs </t>
  </si>
  <si>
    <t>bez spec.</t>
  </si>
  <si>
    <t>Termovizní prohlídka rozvoden a zařízení VN a rozvoden NN všech trafostanic vč. vyhotovení protokolu</t>
  </si>
  <si>
    <t xml:space="preserve">Činnost nad rámec příkazní smlouvy (vyžádané zadavatelem) </t>
  </si>
  <si>
    <t xml:space="preserve"> *vypnutí při mimořádné události na základě žádosti  zadavatele a vystavení příslušných dokumentů podle MPP (příkaz "B", opětovné zapnutí  atd.)</t>
  </si>
  <si>
    <t>Výkon (pohotovost) pracovníka s potřebnou kvalifikací na základě požadavku příkazce v místě provozování ED (krátkodobé akce).</t>
  </si>
  <si>
    <t>Perioda/četnost</t>
  </si>
  <si>
    <t>Jednotková cena v Kč bez DPH na jeden objekt VN</t>
  </si>
  <si>
    <t>Počet objektů VN/rozvodny</t>
  </si>
  <si>
    <t xml:space="preserve">  - položky vyplní zpracovatel nabídky</t>
  </si>
  <si>
    <t>Celkem provoz bez DPH/rok</t>
  </si>
  <si>
    <t>barevně označené</t>
  </si>
  <si>
    <t xml:space="preserve">Účastník: </t>
  </si>
  <si>
    <t>----</t>
  </si>
  <si>
    <t>Doprava/den    ***</t>
  </si>
  <si>
    <t>Zadávací řízení č. 124129 "Provozování a odborný servis energetického rozvodného zařízení na napěťové hladině VN - letiště Hradec Králové"</t>
  </si>
  <si>
    <t xml:space="preserve">*** počet km určuje dojezdová vzdálenost oprávněné osoby účastníka do  místa plnění za předpokladu zajištění min. dvou akcí za rok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</si>
</sst>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Kč-405]_-;\-* #,##0.00\ [$Kč-405]_-;_-* &quot;-&quot;??\ [$Kč-405]_-;_-@_-"/>
  </numFmts>
  <fonts count="6" x14ac:knownFonts="1">
    <font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0" borderId="0" xfId="0" applyFont="1"/>
    <xf numFmtId="0" fontId="2" fillId="0" borderId="6" xfId="0" applyFont="1" applyBorder="1" applyAlignment="1">
      <alignment wrapText="1"/>
    </xf>
    <xf numFmtId="0" fontId="2" fillId="0" borderId="7" xfId="0" applyFont="1" applyBorder="1" applyAlignment="1">
      <alignment horizontal="center" vertical="center"/>
    </xf>
    <xf numFmtId="0" fontId="2" fillId="0" borderId="2" xfId="0" applyFont="1" applyBorder="1" applyAlignment="1">
      <alignment wrapText="1"/>
    </xf>
    <xf numFmtId="0" fontId="2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wrapText="1"/>
    </xf>
    <xf numFmtId="0" fontId="2" fillId="0" borderId="10" xfId="0" applyFont="1" applyBorder="1" applyAlignment="1">
      <alignment horizontal="center" vertical="center"/>
    </xf>
    <xf numFmtId="0" fontId="3" fillId="0" borderId="4" xfId="0" applyFont="1" applyBorder="1" applyAlignment="1">
      <alignment wrapText="1"/>
    </xf>
    <xf numFmtId="0" fontId="0" fillId="0" borderId="0" xfId="0" applyAlignment="1">
      <alignment wrapText="1"/>
    </xf>
    <xf numFmtId="0" fontId="3" fillId="0" borderId="5" xfId="0" applyFont="1" applyBorder="1" applyAlignment="1">
      <alignment horizontal="center" vertical="center" wrapText="1"/>
    </xf>
    <xf numFmtId="0" fontId="0" fillId="0" borderId="13" xfId="0" applyBorder="1"/>
    <xf numFmtId="0" fontId="3" fillId="0" borderId="0" xfId="0" applyFont="1" applyAlignment="1">
      <alignment horizontal="left" wrapText="1"/>
    </xf>
    <xf numFmtId="164" fontId="3" fillId="0" borderId="0" xfId="0" applyNumberFormat="1" applyFont="1"/>
    <xf numFmtId="0" fontId="3" fillId="0" borderId="17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4" fillId="0" borderId="0" xfId="0" applyFont="1"/>
    <xf numFmtId="0" fontId="2" fillId="0" borderId="19" xfId="0" applyFont="1" applyBorder="1" applyAlignment="1">
      <alignment horizontal="center" vertical="center"/>
    </xf>
    <xf numFmtId="0" fontId="2" fillId="0" borderId="21" xfId="0" applyFont="1" applyBorder="1" applyAlignment="1">
      <alignment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22" xfId="0" applyFont="1" applyBorder="1" applyAlignment="1">
      <alignment wrapText="1"/>
    </xf>
    <xf numFmtId="0" fontId="2" fillId="0" borderId="23" xfId="0" applyFont="1" applyBorder="1" applyAlignment="1">
      <alignment wrapText="1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wrapText="1"/>
    </xf>
    <xf numFmtId="0" fontId="2" fillId="0" borderId="26" xfId="0" applyFont="1" applyBorder="1" applyAlignment="1">
      <alignment horizontal="center" vertical="center"/>
    </xf>
    <xf numFmtId="164" fontId="3" fillId="2" borderId="18" xfId="0" applyNumberFormat="1" applyFont="1" applyFill="1" applyBorder="1"/>
    <xf numFmtId="0" fontId="3" fillId="0" borderId="27" xfId="0" applyFont="1" applyBorder="1" applyAlignment="1">
      <alignment wrapText="1"/>
    </xf>
    <xf numFmtId="0" fontId="2" fillId="0" borderId="29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164" fontId="2" fillId="3" borderId="8" xfId="0" applyNumberFormat="1" applyFont="1" applyFill="1" applyBorder="1"/>
    <xf numFmtId="164" fontId="2" fillId="3" borderId="3" xfId="0" applyNumberFormat="1" applyFont="1" applyFill="1" applyBorder="1"/>
    <xf numFmtId="164" fontId="2" fillId="3" borderId="20" xfId="0" applyNumberFormat="1" applyFont="1" applyFill="1" applyBorder="1"/>
    <xf numFmtId="164" fontId="2" fillId="3" borderId="30" xfId="0" applyNumberFormat="1" applyFont="1" applyFill="1" applyBorder="1"/>
    <xf numFmtId="164" fontId="2" fillId="3" borderId="31" xfId="0" applyNumberFormat="1" applyFont="1" applyFill="1" applyBorder="1"/>
    <xf numFmtId="0" fontId="2" fillId="4" borderId="7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24" xfId="0" applyFont="1" applyFill="1" applyBorder="1" applyAlignment="1">
      <alignment horizontal="center" vertical="center"/>
    </xf>
    <xf numFmtId="164" fontId="2" fillId="4" borderId="0" xfId="0" applyNumberFormat="1" applyFont="1" applyFill="1"/>
    <xf numFmtId="0" fontId="2" fillId="4" borderId="26" xfId="0" applyFont="1" applyFill="1" applyBorder="1" applyAlignment="1">
      <alignment horizontal="center" vertical="center"/>
    </xf>
    <xf numFmtId="0" fontId="2" fillId="4" borderId="19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5" fillId="0" borderId="0" xfId="0" applyFont="1"/>
    <xf numFmtId="49" fontId="2" fillId="0" borderId="10" xfId="0" applyNumberFormat="1" applyFont="1" applyBorder="1" applyAlignment="1">
      <alignment horizontal="center" vertical="center"/>
    </xf>
    <xf numFmtId="0" fontId="3" fillId="0" borderId="14" xfId="0" applyFont="1" applyBorder="1" applyAlignment="1">
      <alignment horizontal="left" wrapText="1"/>
    </xf>
    <xf numFmtId="0" fontId="3" fillId="0" borderId="15" xfId="0" applyFont="1" applyBorder="1" applyAlignment="1">
      <alignment horizontal="left" wrapText="1"/>
    </xf>
    <xf numFmtId="0" fontId="3" fillId="0" borderId="16" xfId="0" applyFont="1" applyBorder="1" applyAlignment="1">
      <alignment horizontal="left" wrapText="1"/>
    </xf>
    <xf numFmtId="0" fontId="4" fillId="3" borderId="0" xfId="0" applyFont="1" applyFill="1" applyAlignment="1">
      <alignment horizontal="left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 wrapText="1"/>
    </xf>
    <xf numFmtId="0" fontId="4" fillId="0" borderId="0" xfId="0" applyFont="1" applyAlignment="1">
      <alignment horizontal="left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7"/>
  <sheetViews>
    <sheetView tabSelected="1" workbookViewId="0">
      <selection activeCell="E24" sqref="E24"/>
    </sheetView>
  </sheetViews>
  <sheetFormatPr defaultRowHeight="15" x14ac:dyDescent="0.25"/>
  <cols>
    <col min="1" max="1" width="48" bestFit="1" customWidth="1"/>
    <col min="2" max="2" width="11.28515625" customWidth="1"/>
    <col min="3" max="3" width="9.140625" customWidth="1"/>
    <col min="4" max="4" width="6.140625" customWidth="1"/>
    <col min="5" max="5" width="17.5703125" customWidth="1"/>
    <col min="6" max="6" width="16.42578125" customWidth="1"/>
  </cols>
  <sheetData>
    <row r="1" spans="1:7" ht="21.6" customHeight="1" x14ac:dyDescent="0.3">
      <c r="A1" s="50" t="s">
        <v>7</v>
      </c>
      <c r="B1" s="50"/>
      <c r="C1" s="50"/>
      <c r="D1" s="50"/>
      <c r="E1" s="50"/>
      <c r="F1" s="50"/>
    </row>
    <row r="2" spans="1:7" ht="14.45" customHeight="1" x14ac:dyDescent="0.25">
      <c r="A2" s="51" t="s">
        <v>30</v>
      </c>
      <c r="B2" s="51"/>
      <c r="C2" s="51"/>
      <c r="D2" s="51"/>
      <c r="E2" s="51"/>
      <c r="F2" s="51"/>
    </row>
    <row r="3" spans="1:7" x14ac:dyDescent="0.25">
      <c r="A3" s="51"/>
      <c r="B3" s="51"/>
      <c r="C3" s="51"/>
      <c r="D3" s="51"/>
      <c r="E3" s="51"/>
      <c r="F3" s="51"/>
    </row>
    <row r="5" spans="1:7" x14ac:dyDescent="0.25">
      <c r="A5" s="1" t="s">
        <v>27</v>
      </c>
      <c r="B5" s="1"/>
      <c r="C5" s="1"/>
      <c r="D5" s="1"/>
      <c r="E5" s="1"/>
    </row>
    <row r="6" spans="1:7" ht="15.75" thickBot="1" x14ac:dyDescent="0.3">
      <c r="A6" s="1"/>
      <c r="B6" s="1"/>
      <c r="C6" s="1"/>
      <c r="D6" s="1"/>
      <c r="E6" s="1"/>
      <c r="F6" s="11"/>
    </row>
    <row r="7" spans="1:7" s="9" customFormat="1" ht="42" customHeight="1" thickBot="1" x14ac:dyDescent="0.3">
      <c r="A7" s="8" t="s">
        <v>0</v>
      </c>
      <c r="B7" s="27" t="s">
        <v>23</v>
      </c>
      <c r="C7" s="48" t="s">
        <v>21</v>
      </c>
      <c r="D7" s="49"/>
      <c r="E7" s="10" t="s">
        <v>22</v>
      </c>
      <c r="F7" s="14" t="s">
        <v>11</v>
      </c>
      <c r="G7" s="19"/>
    </row>
    <row r="8" spans="1:7" ht="15.75" thickTop="1" x14ac:dyDescent="0.25">
      <c r="A8" s="2" t="s">
        <v>1</v>
      </c>
      <c r="B8" s="5">
        <v>9</v>
      </c>
      <c r="C8" s="3" t="s">
        <v>15</v>
      </c>
      <c r="D8" s="15">
        <v>12</v>
      </c>
      <c r="E8" s="35"/>
      <c r="F8" s="33">
        <f>SUM(B8*D8*E8)</f>
        <v>0</v>
      </c>
    </row>
    <row r="9" spans="1:7" ht="26.25" x14ac:dyDescent="0.25">
      <c r="A9" s="4" t="s">
        <v>5</v>
      </c>
      <c r="B9" s="5">
        <v>9</v>
      </c>
      <c r="C9" s="5" t="s">
        <v>3</v>
      </c>
      <c r="D9" s="5">
        <v>1</v>
      </c>
      <c r="E9" s="36"/>
      <c r="F9" s="34">
        <f t="shared" ref="F9:F16" si="0">SUM(B9*D9*E9)</f>
        <v>0</v>
      </c>
    </row>
    <row r="10" spans="1:7" x14ac:dyDescent="0.25">
      <c r="A10" s="4" t="s">
        <v>2</v>
      </c>
      <c r="B10" s="5">
        <v>9</v>
      </c>
      <c r="C10" s="5" t="s">
        <v>3</v>
      </c>
      <c r="D10" s="5">
        <v>1</v>
      </c>
      <c r="E10" s="36"/>
      <c r="F10" s="31">
        <f t="shared" si="0"/>
        <v>0</v>
      </c>
    </row>
    <row r="11" spans="1:7" ht="26.25" x14ac:dyDescent="0.25">
      <c r="A11" s="4" t="s">
        <v>17</v>
      </c>
      <c r="B11" s="5">
        <v>17</v>
      </c>
      <c r="C11" s="5" t="s">
        <v>3</v>
      </c>
      <c r="D11" s="5">
        <v>1</v>
      </c>
      <c r="E11" s="36"/>
      <c r="F11" s="31">
        <f t="shared" si="0"/>
        <v>0</v>
      </c>
    </row>
    <row r="12" spans="1:7" x14ac:dyDescent="0.25">
      <c r="A12" s="4" t="s">
        <v>4</v>
      </c>
      <c r="B12" s="5">
        <v>1</v>
      </c>
      <c r="C12" s="5" t="s">
        <v>16</v>
      </c>
      <c r="D12" s="5">
        <v>3</v>
      </c>
      <c r="E12" s="36"/>
      <c r="F12" s="32">
        <f t="shared" si="0"/>
        <v>0</v>
      </c>
    </row>
    <row r="13" spans="1:7" ht="39.75" thickBot="1" x14ac:dyDescent="0.3">
      <c r="A13" s="22" t="s">
        <v>6</v>
      </c>
      <c r="B13" s="28">
        <v>9</v>
      </c>
      <c r="C13" s="23" t="s">
        <v>3</v>
      </c>
      <c r="D13" s="23">
        <v>1</v>
      </c>
      <c r="E13" s="37"/>
      <c r="F13" s="32">
        <f t="shared" si="0"/>
        <v>0</v>
      </c>
    </row>
    <row r="14" spans="1:7" ht="27.75" thickTop="1" thickBot="1" x14ac:dyDescent="0.3">
      <c r="A14" s="21" t="s">
        <v>18</v>
      </c>
      <c r="B14" s="29"/>
      <c r="C14" s="20"/>
      <c r="D14" s="20"/>
      <c r="E14" s="38"/>
      <c r="F14" s="30"/>
    </row>
    <row r="15" spans="1:7" ht="40.5" thickTop="1" thickBot="1" x14ac:dyDescent="0.3">
      <c r="A15" s="24" t="s">
        <v>20</v>
      </c>
      <c r="B15" s="17">
        <v>1</v>
      </c>
      <c r="C15" s="25" t="s">
        <v>12</v>
      </c>
      <c r="D15" s="25">
        <v>30</v>
      </c>
      <c r="E15" s="39"/>
      <c r="F15" s="30">
        <f t="shared" si="0"/>
        <v>0</v>
      </c>
    </row>
    <row r="16" spans="1:7" ht="27.75" thickTop="1" thickBot="1" x14ac:dyDescent="0.3">
      <c r="A16" s="18" t="s">
        <v>14</v>
      </c>
      <c r="B16" s="5">
        <v>1</v>
      </c>
      <c r="C16" s="17" t="s">
        <v>12</v>
      </c>
      <c r="D16" s="17">
        <v>24</v>
      </c>
      <c r="E16" s="40"/>
      <c r="F16" s="30">
        <f t="shared" si="0"/>
        <v>0</v>
      </c>
    </row>
    <row r="17" spans="1:7" ht="16.5" thickTop="1" thickBot="1" x14ac:dyDescent="0.3">
      <c r="A17" s="6" t="s">
        <v>29</v>
      </c>
      <c r="B17" s="40"/>
      <c r="C17" s="7" t="s">
        <v>13</v>
      </c>
      <c r="D17" s="43" t="s">
        <v>28</v>
      </c>
      <c r="E17" s="41"/>
      <c r="F17" s="30">
        <f>SUM(E17*B17)</f>
        <v>0</v>
      </c>
    </row>
    <row r="18" spans="1:7" ht="16.5" thickTop="1" thickBot="1" x14ac:dyDescent="0.3">
      <c r="A18" s="44" t="s">
        <v>25</v>
      </c>
      <c r="B18" s="45"/>
      <c r="C18" s="45"/>
      <c r="D18" s="45"/>
      <c r="E18" s="46"/>
      <c r="F18" s="26">
        <f>SUM(F8:F17)</f>
        <v>0</v>
      </c>
    </row>
    <row r="19" spans="1:7" x14ac:dyDescent="0.25">
      <c r="A19" s="12"/>
      <c r="B19" s="12"/>
      <c r="C19" s="12"/>
      <c r="D19" s="12"/>
      <c r="E19" s="12"/>
      <c r="F19" s="13"/>
    </row>
    <row r="20" spans="1:7" ht="16.5" thickBot="1" x14ac:dyDescent="0.3">
      <c r="A20" s="37" t="s">
        <v>26</v>
      </c>
      <c r="B20" s="42" t="s">
        <v>24</v>
      </c>
    </row>
    <row r="21" spans="1:7" ht="15" customHeight="1" x14ac:dyDescent="0.25">
      <c r="A21" s="52" t="s">
        <v>19</v>
      </c>
      <c r="B21" s="52"/>
      <c r="C21" s="52"/>
      <c r="D21" s="52"/>
      <c r="E21" s="52"/>
      <c r="F21" s="52"/>
      <c r="G21" s="52"/>
    </row>
    <row r="22" spans="1:7" x14ac:dyDescent="0.25">
      <c r="A22" s="16" t="s">
        <v>9</v>
      </c>
      <c r="B22" s="16"/>
    </row>
    <row r="23" spans="1:7" x14ac:dyDescent="0.25">
      <c r="A23" s="47" t="s">
        <v>31</v>
      </c>
      <c r="B23" s="47"/>
      <c r="C23" s="47"/>
      <c r="D23" s="47"/>
      <c r="E23" s="47"/>
      <c r="F23" s="47"/>
      <c r="G23" s="47"/>
    </row>
    <row r="27" spans="1:7" x14ac:dyDescent="0.25">
      <c r="A27" t="s">
        <v>10</v>
      </c>
      <c r="E27" t="s">
        <v>8</v>
      </c>
    </row>
  </sheetData>
  <mergeCells count="6">
    <mergeCell ref="A18:E18"/>
    <mergeCell ref="A23:G23"/>
    <mergeCell ref="C7:D7"/>
    <mergeCell ref="A1:F1"/>
    <mergeCell ref="A2:F3"/>
    <mergeCell ref="A21:G21"/>
  </mergeCells>
  <pageMargins left="0.70866141732283472" right="0.70866141732283472" top="0.78740157480314965" bottom="0.78740157480314965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CN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Dušan Šedaj</dc:creator>
  <cp:lastModifiedBy>Radka Schejbalová</cp:lastModifiedBy>
  <cp:lastPrinted>2022-12-05T08:02:20Z</cp:lastPrinted>
  <dcterms:created xsi:type="dcterms:W3CDTF">2013-03-21T06:30:58Z</dcterms:created>
  <dcterms:modified xsi:type="dcterms:W3CDTF">2024-12-03T09:05:00Z</dcterms:modified>
</cp:coreProperties>
</file>