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D7A95D0D-DF0C-45B5-ADE6-AB21DACB59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ložkový rozpoč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" i="1" l="1"/>
  <c r="F62" i="1"/>
  <c r="F61" i="1"/>
  <c r="F60" i="1"/>
  <c r="F59" i="1"/>
  <c r="F58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1" i="1"/>
  <c r="F40" i="1"/>
  <c r="F39" i="1"/>
  <c r="F38" i="1"/>
  <c r="F37" i="1"/>
  <c r="F36" i="1"/>
  <c r="F35" i="1"/>
  <c r="F34" i="1"/>
  <c r="F33" i="1"/>
  <c r="F32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6" i="1"/>
  <c r="F15" i="1"/>
  <c r="F14" i="1"/>
  <c r="F13" i="1"/>
  <c r="F12" i="1"/>
  <c r="F11" i="1"/>
  <c r="F10" i="1"/>
  <c r="F9" i="1"/>
  <c r="F8" i="1"/>
  <c r="F7" i="1"/>
  <c r="F64" i="1" l="1"/>
</calcChain>
</file>

<file path=xl/sharedStrings.xml><?xml version="1.0" encoding="utf-8"?>
<sst xmlns="http://schemas.openxmlformats.org/spreadsheetml/2006/main" count="120" uniqueCount="69">
  <si>
    <t>Příloha č. 1 - Položkový rozpočet</t>
  </si>
  <si>
    <t>Číslo</t>
  </si>
  <si>
    <t>Položka</t>
  </si>
  <si>
    <t>MJ</t>
  </si>
  <si>
    <t>Množství</t>
  </si>
  <si>
    <t>Cena / MJ
v Kč bez DPH</t>
  </si>
  <si>
    <t>Celková cena
v Kč bez DPH
(automatický dopočet)</t>
  </si>
  <si>
    <t>kpl</t>
  </si>
  <si>
    <t>Uzavření a vypuštění vody ve svislých vodovodních potrubích studené a teplé vody, včetně uzavření příslušných uzávěrů, odtlakování a úplného vypuštění dotčených úseků potrubí, zabezpečení proti nechtěnému úniku vody a následného obnovení dodávky vody, odvzdušnění a kontroly těsnosti a správné funkce rozvodů po dokončení prací.</t>
  </si>
  <si>
    <t>Provedení tlakové zkoušky nových a upravených rozvodů studené a teplé vody, včetně napojení na stávající potrubí, napuštění, odvzdušnění, natlakování na předepsaný zkušební tlak, kontroly těsnosti všech spojů, armatur a potrubí, dodržení předepsané doby zkoušky a vyhodnocení výsledků dle platných technických předpisů. Součástí je případné opakování zkoušky po odstranění zjištěných závad a vypracování a předání písemného protokolu o provedené tlakové zkoušce objednateli.</t>
  </si>
  <si>
    <t>ks</t>
  </si>
  <si>
    <t>03  ÚKLIDOVÉ MÍSTNOSTI A KUCHYŇKY – STAVEBNÍ A MONTÁŽNÍ PRÁCE</t>
  </si>
  <si>
    <t>Uzavření a vypuštění vody ve svislých vodovodních potrubích studené a teplé vody pro práce v úklidových místnostech a kuchyňkách, včetně uzavření příslušných uzávěrů, odtlakování a vypuštění dotčených úseků potrubí, zabezpečení proti nechtěnému úniku vody, následného obnovení dodávky vody, odvzdušnění a kontroly funkčnosti rozvodů po dokončení prací.</t>
  </si>
  <si>
    <t>Provedení tlakové zkoušky nových a upravených rozvodů studené a teplé vody v úklidových místnostech a kuchyňkách, včetně napuštění, odvzdušnění, natlakování na předepsaný zkušební tlak, kontroly těsnosti spojů, armatur a potrubí, dodržení předepsané doby zkoušky a vyhodnocení dle platných technických předpisů. Součástí je opakování zkoušky po odstranění případných závad a předání písemného protokolu objednateli.</t>
  </si>
  <si>
    <t>04  ÚKLIDOVÉ MÍSTNOSTI A KUCHYŇKY – MATERIÁL</t>
  </si>
  <si>
    <t>05  SPOLEČNÉ POLOŽKY PRO CELOU ZAKÁZKU</t>
  </si>
  <si>
    <t>Přípravné a zakrývací práce – ochrana podlah, vybavení a konstrukcí po celou dobu realizace. Zakrytí podlah, koberců, vybavení a dotčených ploch vhodnými ochrannými materiály (fólie, krycí kartony, desky apod.), olepení stěn, dveří, zárubní a ostatních stavebních prvků, a to před zahájením prací. Součástí je dodávka, instalace, průběžná kontrola a podle potřeby obnova ochranných materiálů a jejich odstranění po dokončení prací. Ochrana proti znečištění a poškození musí být zajištěna po celou dobu bouracích, instalatérských, montážních a dokončovacích prací ve všech rekonstruovaných i dotčených prostorách a přístupových trasách objektu.</t>
  </si>
  <si>
    <t>Celková cena Díla v Kč bez DPH (automatický dopočet)</t>
  </si>
  <si>
    <t>Demontáž stávajících opletených připojovacích hadiček a dotčených úseků rozvodů studené a teplé vody ve všech 3 WC jádrech, včetně odpojení zařizovacích předmětů, rozebrání spojů, odstranění demontovaných částí a zabezpečení ponechávaných konců potrubí.</t>
  </si>
  <si>
    <t>Demontáž celkem 22 ks stávajících uzavíracích armatur studené a teplé vody (12 ks 1/2" a 10 ks 3/4") v 5 montážních místech WC jader, včetně rozpojení spojů a zabezpečení konců potrubí.</t>
  </si>
  <si>
    <t>Montáž celkem 22 ks nových uzavíracích armatur studené a teplé vody (12 ks 1/2" a 10 ks 3/4") v 5 montážních místech WC jader, včetně napojení, utěsnění spojů a ověření funkčnosti a těsnosti.</t>
  </si>
  <si>
    <t>Kompletní montáž a propojení nových rozvodů studené a teplé vody z PPR Ø 20 a 25 mm ve všech 3 WC jádrech, včetně úprav tras, spojování, odboček, vývodů, napojení na stávající rozvody a zařizovací předměty, montáže nových opletených připojovacích hadiček a kontroly těsnosti spojů.</t>
  </si>
  <si>
    <t>Úprava a zaklopení SDK konstrukcí po zpřístupnění rozvodů ve všech 3 WC jádrech, včetně lokálního zpevnění podkonstrukcí, dodávky a montáže impregnovaných SDK desek, řezání, upevnění a přípravy revizních otvorů.</t>
  </si>
  <si>
    <t>Lokální doplnění keramických obkladů a osazení revizních dvířek ve všech 3 WC jádrech, včetně řezání, lepení, spárování, slícování a kontroly funkce. Celkem 3 ks revizních dvířek 40 × 40 cm a 3 ks revizních dvířek 20 × 20 cm.</t>
  </si>
  <si>
    <t>Fixace nových rozvodů studené a teplé vody a montáž souvislé izolace ve všech 3 WC jádrech, včetně osazení potrubních objímek a dalších upevňovacích prvků, zaizolování kolen, odboček, spojů a tvarovek, ochrany studené vody proti kondenzaci a omezení tepelných ztrát teplé vody.</t>
  </si>
  <si>
    <t>Kompletní výměna 4 podružných mechanických vodoměrů nájemníků v části WC jader (2 ks SV, 2 ks TV), včetně demontáže původních, montáže nových, zaplombování, kontroly těsnosti a funkce, záznamu výrobních čísel a konečných a počátečních stavů a předání protokolu. Stavební délku a napojovací rozměry zaměří dodavatel při realizaci před objednáním vodoměrů.</t>
  </si>
  <si>
    <t>Kompletní dodávka potrubí PPR Ø 20 a 25 mm a všech potřebných PPR kolen, spojek, T-kusů, redukcí a souvisejících tvarovek pro nové rozvody studené a teplé vody ve všech 3 WC jádrech. Každý komplet zahrnuje potřebný materiál pro jedno WC jádro.</t>
  </si>
  <si>
    <t>Dodávka závitových přechodů PPR pro napojení rozvodů studené a teplé vody ve všech 3 WC jádrech, pro potrubí Ø 20 nebo 25 mm a závit 1/2", v potřebných variantách s vnitřním nebo vnějším závitem podle skutečných napojovacích podmínek.</t>
  </si>
  <si>
    <t>Dodávka uzavíracích armatur dimenze 1/2" pro rozvody studené a teplé pitné vody ve WC jádrech, včetně standardního příslušenství. Provedení a připojovací konce podle stávajících napojovacích podmínek.</t>
  </si>
  <si>
    <t>Dodávka uzavíracích armatur dimenze 3/4" pro rozvody studené a teplé pitné vody ve WC jádrech, včetně standardního příslušenství. Provedení a připojovací konce podle stávajících napojovacích podmínek.</t>
  </si>
  <si>
    <t>Dodávka kompletních revizních dvířek 40 × 40 cm včetně rámu a uzavíracího mechanismu, vhodných do dotčeného prostředí; HACO nebo technicky rovnocenné provedení.</t>
  </si>
  <si>
    <t>Dodávka podružných mechanických vodoměrů teplé vody pro nájemníky, pro místní odečet spotřeby, se závitovým připojením 1/2", platným požadovaným metrologickým ověřením a označením. Stavební délka a napojení podle zaměření při realizaci, včetně potřebného připojovacího příslušenství a těsnění.</t>
  </si>
  <si>
    <t>Dodávka kompletních revizních dvířek 20 × 20 cm včetně rámu a uzavíracího mechanismu, vhodných do dotčeného prostředí; HACO nebo technicky rovnocenné provedení.</t>
  </si>
  <si>
    <t>Dodávka potrubních objímek pro potrubí PPR o vnějším Ø 20 mm, včetně potřebného upevňovacího příslušenství; Bermag nebo technicky rovnocenné provedení, pro všechna 3 WC jádra.</t>
  </si>
  <si>
    <t>Kompletní dodávka bílých keramických obkladů přibližného formátu 20 × 20 cm pro lokální obnovu obkladů v místech zásahů ve všech 3 WC jádrech, včetně prořezů, lepidla, spárovací hmoty a pomocného materiálu. Nové obklady musí vzhledově a formátově navazovat na stávající povrchy.</t>
  </si>
  <si>
    <t>Kompletní dodávka izolačního materiálu pro nové rozvody studené a teplé vody z PPR Ø 20 a 25 mm ve všech 3 WC jádrech, včetně izolace kolen, odboček, tvarovek a spojů a potřebného spojovacího materiálu. Izolace musí omezovat kondenzaci na rozvodech SV a tepelné ztráty rozvodů TV.</t>
  </si>
  <si>
    <t>Kompletní dodávka mosazných spojek, redukcí, nátrubků a dalších napojovacích tvarovek 1/2" potřebných k napojení nových rozvodů ve všech 3 WC jádrech na ponechávané kovové části instalace. Provedení a skladba podle skutečných napojovacích podmínek při realizaci.</t>
  </si>
  <si>
    <t>Demontáž stávajících hlavních uzávěrů studené a teplé vody v 5 pracovních celcích kuchyněk a úklidových místností, celkem 10 ks armatur dimenze 3/4", včetně rozpojení spojů a zajištění ponechávaných rozvodů.</t>
  </si>
  <si>
    <t>Montáž nových hlavních uzávěrů studené a teplé vody ve všech 5 pracovních celcích kuchyněk a úklidových místností, celkem 10 ks armatur dimenze 3/4", včetně napojení, utěsnění spojů a funkčního ověření.</t>
  </si>
  <si>
    <t>Montáž a propojení nových rozvodů studené a teplé vody z PPR Ø 20 a 25 mm ve všech 5 pracovních celcích kuchyněk a úklidových místností, včetně úprav tras, odboček a napojení na stávající rozvody a zařizovací předměty. Součástí je montáž, napojení a funkční odzkoušení celkem 4 nástěnných dřezových baterií.</t>
  </si>
  <si>
    <t>Lokální doplnění keramických obkladů a montáž revizních dvířek ve všech 5 kuchyňkách a úklidových místnostech, včetně úprav otvorů, řezání, lepení, spárování, slícování a kontroly funkce. Celkem 3 ks revizních dvířek 40 × 40 cm a 3 ks revizních dvířek 20 × 30 cm.</t>
  </si>
  <si>
    <t>Fixace potrubí a montáž souvislé izolace nových rozvodů studené a teplé vody ve všech 5 kuchyňkách a úklidových místnostech, včetně upevnění potrubí, zaizolování kolen, odboček, spojů a tvarovek, ochrany studené vody proti kondenzaci a omezení tepelných ztrát teplé vody.</t>
  </si>
  <si>
    <t>Kompletní výměna 4 podružných mechanických vodoměrů nájemníků v části kuchyněk a úklidových místností (2 ks SV, 2 ks TV), včetně demontáže původních, montáže nových, zaplombování, kontroly těsnosti a funkce, záznamu výrobních čísel a konečných a počátečních stavů a předání protokolu. Stavební délku a napojovací rozměry zaměří dodavatel při realizaci před objednáním vodoměrů.</t>
  </si>
  <si>
    <t>Kompletní dodávka potrubí PPR Ø 20 a 25 mm a všech potřebných PPR kolen, spojek, T-kusů, redukcí a souvisejících tvarovek pro nové rozvody studené a teplé vody ve všech 5 kuchyňkách a úklidových místnostech. Každý komplet zahrnuje potřebný materiál pro jeden pracovní celek.</t>
  </si>
  <si>
    <t>Dodávka závitových přechodů PPR pro napojení rozvodů studené a teplé vody ve všech 5 kuchyňkách a úklidových místnostech, pro potrubí Ø 20 nebo 25 mm a závit 1/2", v potřebných variantách s vnitřním nebo vnějším závitem podle skutečných napojovacích podmínek.</t>
  </si>
  <si>
    <t>Dodávka uzavíracích armatur dimenze 3/4" pro rozvody studené a teplé pitné vody v kuchyňkách a úklidových místnostech, včetně standardního příslušenství. Provedení a připojovací konce podle stávajících napojovacích podmínek.</t>
  </si>
  <si>
    <t>Dodávka podružných mechanických vodoměrů studené vody pro nájemníky, pro místní odečet spotřeby, se závitovým připojením 1/2", platným požadovaným metrologickým ověřením a označením. Stavební délka a napojení podle zaměření při realizaci.</t>
  </si>
  <si>
    <t>Dodávka podružných mechanických vodoměrů teplé vody pro nájemníky, pro místní odečet spotřeby, se závitovým připojením 1/2", platným požadovaným metrologickým ověřením a označením. Stavební délka a napojení podle zaměření při realizaci.</t>
  </si>
  <si>
    <t>Dodávka kompletních revizních dvířek 20 × 30 cm včetně rámu a uzavíracího mechanismu, vhodných do dotčeného prostředí; HACO nebo technicky rovnocenné provedení.</t>
  </si>
  <si>
    <t>Kompletní dodávka impregnovaných SDK desek vhodných do vlhkých prostor pro zaklopení dotčených SDK konstrukcí po rekonstrukci rozvodů ve všech 5 kuchyňkách a úklidových místnostech, včetně veškerého potřebného množství, prořezů a materiálových ztrát.</t>
  </si>
  <si>
    <t>Dodávka drobného instalatérského a montážního materiálu pro všech 5 kuchyněk a úklidových místností, včetně těsnění, šroubů, hmoždinek, pomocných kotev, SDK tmelů, bandážních pásek a dalšího potřebného drobného spojovacího materiálu.</t>
  </si>
  <si>
    <t>Kompletní dodávka bílých keramických obkladů přibližného formátu 20 × 20 cm pro lokální obnovu obkladů v místech zásahů ve všech 5 kuchyňkách a úklidových místnostech, včetně prořezů, lepidla, spárovací hmoty a pomocného materiálu. Nové obklady musí vzhledově a formátově navazovat na stávající povrchy.</t>
  </si>
  <si>
    <t>Kompletní dodávka izolačního materiálu pro nové rozvody studené a teplé vody z PPR Ø 20 a 25 mm ve všech 5 kuchyňkách a úklidových místnostech, včetně izolace kolen, odboček, tvarovek a spojů a potřebného spojovacího materiálu. Izolace musí omezovat kondenzaci na rozvodech SV a tepelné ztráty rozvodů TV.</t>
  </si>
  <si>
    <t>Kompletní dodávka mosazných spojek, redukcí, nátrubků a dalších napojovacích tvarovek 1/2" potřebných k napojení nových rozvodů ve všech 5 kuchyňkách a úklidových místnostech na ponechávané kovové části instalace. Provedení a skladba podle skutečných napojovacích podmínek při realizaci.</t>
  </si>
  <si>
    <t>Kompletní sada připojovacího šroubení pro podružný mechanický vodoměr studené nebo teplé vody se závitovým připojením 1/2", včetně obou spojovacích částí a těsnění. Provedení a stavební délka podle zaměření stávajících napojovacích míst při realizaci.</t>
  </si>
  <si>
    <t>sada</t>
  </si>
  <si>
    <t>Dodávka nástěnné dřezové baterie s roztečí připojení 150 mm, vhodné pro pitnou studenou a teplou vodu, včetně standardního připojovacího příslušenství, napojovacích excentrů a krycích růžic dle potřeby.</t>
  </si>
  <si>
    <t>Stavební bourací práce pro zpřístupnění dotčených rozvodů ve WC jádrech, kuchyňkách a úklidových místnostech, včetně lokálního odstranění částí SDK konstrukcí, omítek a keramických obkladů a přípravy potřebných otvorů.</t>
  </si>
  <si>
    <t>Dokončovací stavební a malířské práce v celé zakázce včetně potřebného materiálu: lokální zednické zapravení stavebních otvorů, drážek a narušených míst, vysprávky rohů, hran, špalet a ostění, vyrovnání a štukování opravovaných povrchů, penetrace a trojnásobná malba dotčených ploch v odstínu a kvalitě navazující na stávající povrchy. Hotové povrchy musí navazovat na okolní konstrukce bez viditelných stop po zásahu. Poškození ponechávaných konstrukcí způsobené zhotovitelem odstraní zhotovitel na vlastní náklady.</t>
  </si>
  <si>
    <t>Průběžný a konečný stavební úklid WC jader, kuchyněk, úklidových místností a dotčených přístupových tras, včetně odstraňování prachu a nečistot v průběhu prací, umytí podlah, obkladů, sanity, vybavení a znečištěných povrchů, odstranění zbytků lepidel a tmelů a předání čistých prostor.</t>
  </si>
  <si>
    <t>Doprava a logistické zajištění zakázky včetně dopravy pracovníků, stavebních materiálů, výrobků, zařízení a nářadí, opakovaného zásobování, nakládky a vykládky, přesunů mezi podlažími a místnostmi, manipulačních prostředků a potřebných parkovacích oprávnění a poplatků.</t>
  </si>
  <si>
    <t>Shromáždění, třídění, nakládka, odvoz veškerých odpadů vzniklých při rekonstrukci WC jader, kuchyněk a úklidových místností, zejména demontovaného potrubí, armatur a připojovacích prvků, částí SDK konstrukcí, obkladů, omítek, stavební suti, zbytků lepidel, spárovacích a izolačních materiálů a obalů. Včetně pytlů, nádob nebo kontejnerů, přesunů odpadu, dopravy do oprávněného zařízení, všech poplatků a předání dokladů o převzetí odpadu s uvedením druhu a množství.</t>
  </si>
  <si>
    <t>01  WC – STAVEBNÍ A MONTÁŽNÍ PRÁCE</t>
  </si>
  <si>
    <t>02  WC – MATERIÁL</t>
  </si>
  <si>
    <t>Dodávka podružných mechanických vodoměrů studené vody pro nájemníky, pro místní odečet spotřeby, se závitovým připojením 1/2", platným požadovaným metrologickým ověřením a označením. Stavební délka a napojení podle zaměření při realizaci, včetně vodoměrových zpětných klapek, potřebného připojovacího příslušenství a těsnění.</t>
  </si>
  <si>
    <t>Kompletní dodávka nových opletených připojovacích hadiček potřebných k opětovnému připojení zařizovacích předmětů ve všech 3 WC jádrech, v rozsahu 6 ks napouštění WC a 12 ks vodovodních baterií, v potřebných délkách a připojovacích rozměrech, včetně těsnění a drobného instalatérského, spojovacího a pomocného upevňovacího materiálu.</t>
  </si>
  <si>
    <t>Demontáž stávajících rozvodů studené a teplé vody ve všech dotčených kuchyňkách a úklidových místnostech, včetně potrubí, spojů, upevnění a původních dřezových baterií určených k výměně, ochrany ponechávaných rozvodů, zabezpečení konců a přemístění demontovaných částí na určené místo.</t>
  </si>
  <si>
    <t>Úprava a zaklopení SDK konstrukcí po zpřístupnění rozvodů ve všech kuchyňkách a úklidových místnostech, včetně lokálního zpevnění podkonstrukce, řezání a montáže impregnovaných SDK desek a přípravy revizních otvorů.</t>
  </si>
  <si>
    <t>Oprava rozvodů vody v budově T36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</si>
</sst>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;[Red]\(#,##0.00\ &quot;Kč&quot;\);\–"/>
    <numFmt numFmtId="165" formatCode="#,##0.00\ &quot;Kč&quot;;[Red]#,##0.00\ &quot;Kč&quot;"/>
  </numFmts>
  <fonts count="8">
    <font>
      <sz val="11"/>
      <name val="Carlito"/>
    </font>
    <font>
      <sz val="11"/>
      <name val="Carlito"/>
    </font>
    <font>
      <b/>
      <sz val="11"/>
      <color rgb="FF181818"/>
      <name val="Arial"/>
      <family val="2"/>
    </font>
    <font>
      <sz val="10"/>
      <color rgb="FF181818"/>
      <name val="Arial"/>
      <family val="2"/>
    </font>
    <font>
      <sz val="11"/>
      <name val="Arial"/>
      <family val="2"/>
    </font>
    <font>
      <b/>
      <sz val="12"/>
      <color rgb="FFFFFFFF"/>
      <name val="Arial"/>
      <family val="2"/>
    </font>
    <font>
      <b/>
      <sz val="10"/>
      <color rgb="FF181818"/>
      <name val="Arial"/>
      <family val="2"/>
    </font>
    <font>
      <b/>
      <sz val="10"/>
      <color rgb="FF1111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030A0"/>
      </patternFill>
    </fill>
    <fill>
      <patternFill patternType="solid">
        <fgColor rgb="FFC5C5C5"/>
      </patternFill>
    </fill>
    <fill>
      <patternFill patternType="solid">
        <fgColor rgb="FF92D050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454545"/>
      </left>
      <right style="thin">
        <color rgb="FF454545"/>
      </right>
      <top style="thin">
        <color rgb="FF454545"/>
      </top>
      <bottom style="thin">
        <color rgb="FF45454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4F4F4F"/>
      </left>
      <right style="thin">
        <color rgb="FF4F4F4F"/>
      </right>
      <top style="thin">
        <color rgb="FF4F4F4F"/>
      </top>
      <bottom style="thin">
        <color rgb="FF4F4F4F"/>
      </bottom>
      <diagonal/>
    </border>
    <border>
      <left style="thin">
        <color rgb="FF4F4F4F"/>
      </left>
      <right/>
      <top style="thin">
        <color rgb="FF4F4F4F"/>
      </top>
      <bottom style="thin">
        <color rgb="FF4F4F4F"/>
      </bottom>
      <diagonal/>
    </border>
    <border>
      <left/>
      <right/>
      <top style="thin">
        <color rgb="FF4F4F4F"/>
      </top>
      <bottom style="thin">
        <color rgb="FF4F4F4F"/>
      </bottom>
      <diagonal/>
    </border>
    <border>
      <left/>
      <right style="thin">
        <color rgb="FF4F4F4F"/>
      </right>
      <top style="thin">
        <color rgb="FF4F4F4F"/>
      </top>
      <bottom style="thin">
        <color rgb="FF4F4F4F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1" applyFont="1" applyAlignment="1">
      <alignment vertical="center" wrapText="1"/>
    </xf>
    <xf numFmtId="0" fontId="4" fillId="0" borderId="0" xfId="0" applyFont="1"/>
    <xf numFmtId="0" fontId="6" fillId="3" borderId="1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2" fillId="5" borderId="4" xfId="0" applyNumberFormat="1" applyFont="1" applyFill="1" applyBorder="1" applyAlignment="1">
      <alignment horizontal="right" vertical="center" wrapText="1"/>
    </xf>
    <xf numFmtId="165" fontId="3" fillId="4" borderId="3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164" fontId="7" fillId="3" borderId="2" xfId="0" applyNumberFormat="1" applyFont="1" applyFill="1" applyBorder="1" applyAlignment="1">
      <alignment vertical="center" wrapText="1"/>
    </xf>
    <xf numFmtId="0" fontId="2" fillId="5" borderId="5" xfId="1" applyFont="1" applyFill="1" applyBorder="1" applyAlignment="1">
      <alignment horizontal="left" vertical="center" wrapText="1"/>
    </xf>
    <xf numFmtId="0" fontId="2" fillId="5" borderId="6" xfId="1" applyFont="1" applyFill="1" applyBorder="1" applyAlignment="1">
      <alignment horizontal="left" vertical="center" wrapText="1"/>
    </xf>
    <xf numFmtId="0" fontId="2" fillId="5" borderId="7" xfId="1" applyFont="1" applyFill="1" applyBorder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7" fillId="3" borderId="2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1"/>
  <sheetViews>
    <sheetView tabSelected="1" workbookViewId="0">
      <selection activeCell="I8" sqref="I8"/>
    </sheetView>
  </sheetViews>
  <sheetFormatPr defaultRowHeight="14.25"/>
  <cols>
    <col min="1" max="1" width="5.375" customWidth="1"/>
    <col min="2" max="2" width="83" customWidth="1"/>
    <col min="3" max="3" width="5.625" customWidth="1"/>
    <col min="4" max="4" width="7.875" customWidth="1"/>
    <col min="5" max="6" width="18.5" customWidth="1"/>
  </cols>
  <sheetData>
    <row r="1" spans="1:7" ht="13.9" customHeight="1">
      <c r="A1" s="14" t="s">
        <v>0</v>
      </c>
      <c r="B1" s="15"/>
      <c r="C1" s="15"/>
      <c r="D1" s="15"/>
      <c r="E1" s="15"/>
      <c r="F1" s="15"/>
      <c r="G1" s="2"/>
    </row>
    <row r="2" spans="1:7" ht="4.9000000000000004" customHeight="1">
      <c r="A2" s="1"/>
      <c r="B2" s="1"/>
      <c r="C2" s="1"/>
      <c r="D2" s="1"/>
      <c r="E2" s="1"/>
      <c r="F2" s="1"/>
      <c r="G2" s="2"/>
    </row>
    <row r="3" spans="1:7" ht="22.9" customHeight="1">
      <c r="A3" s="16" t="s">
        <v>68</v>
      </c>
      <c r="B3" s="16"/>
      <c r="C3" s="16"/>
      <c r="D3" s="16"/>
      <c r="E3" s="16"/>
      <c r="F3" s="16"/>
      <c r="G3" s="2"/>
    </row>
    <row r="4" spans="1:7" ht="6.75" customHeight="1">
      <c r="A4" s="1"/>
      <c r="B4" s="1"/>
      <c r="C4" s="1"/>
      <c r="D4" s="1"/>
      <c r="E4" s="1"/>
      <c r="F4" s="1"/>
      <c r="G4" s="2"/>
    </row>
    <row r="5" spans="1:7" ht="40.9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2"/>
    </row>
    <row r="6" spans="1:7" ht="20.85" customHeight="1">
      <c r="A6" s="17" t="s">
        <v>62</v>
      </c>
      <c r="B6" s="17"/>
      <c r="C6" s="17"/>
      <c r="D6" s="17"/>
      <c r="E6" s="17"/>
      <c r="F6" s="17"/>
      <c r="G6" s="2"/>
    </row>
    <row r="7" spans="1:7" ht="39" customHeight="1">
      <c r="A7" s="4">
        <v>1</v>
      </c>
      <c r="B7" s="5" t="s">
        <v>18</v>
      </c>
      <c r="C7" s="4" t="s">
        <v>7</v>
      </c>
      <c r="D7" s="4">
        <v>1</v>
      </c>
      <c r="E7" s="8"/>
      <c r="F7" s="6" t="str">
        <f t="shared" ref="F7:F16" si="0">IF(E7="","",D7*E7)</f>
        <v/>
      </c>
      <c r="G7" s="2"/>
    </row>
    <row r="8" spans="1:7" ht="43.5" customHeight="1">
      <c r="A8" s="4">
        <v>2</v>
      </c>
      <c r="B8" s="5" t="s">
        <v>8</v>
      </c>
      <c r="C8" s="4" t="s">
        <v>7</v>
      </c>
      <c r="D8" s="4">
        <v>1</v>
      </c>
      <c r="E8" s="8"/>
      <c r="F8" s="6" t="str">
        <f t="shared" si="0"/>
        <v/>
      </c>
      <c r="G8" s="2"/>
    </row>
    <row r="9" spans="1:7" ht="35.25" customHeight="1">
      <c r="A9" s="4">
        <v>3</v>
      </c>
      <c r="B9" s="5" t="s">
        <v>19</v>
      </c>
      <c r="C9" s="4" t="s">
        <v>7</v>
      </c>
      <c r="D9" s="4">
        <v>1</v>
      </c>
      <c r="E9" s="8"/>
      <c r="F9" s="6" t="str">
        <f t="shared" si="0"/>
        <v/>
      </c>
      <c r="G9" s="2"/>
    </row>
    <row r="10" spans="1:7" ht="36" customHeight="1">
      <c r="A10" s="4">
        <v>4</v>
      </c>
      <c r="B10" s="5" t="s">
        <v>20</v>
      </c>
      <c r="C10" s="4" t="s">
        <v>7</v>
      </c>
      <c r="D10" s="4">
        <v>1</v>
      </c>
      <c r="E10" s="8"/>
      <c r="F10" s="6" t="str">
        <f t="shared" si="0"/>
        <v/>
      </c>
      <c r="G10" s="2"/>
    </row>
    <row r="11" spans="1:7" ht="48" customHeight="1">
      <c r="A11" s="4">
        <v>5</v>
      </c>
      <c r="B11" s="5" t="s">
        <v>21</v>
      </c>
      <c r="C11" s="4" t="s">
        <v>7</v>
      </c>
      <c r="D11" s="4">
        <v>1</v>
      </c>
      <c r="E11" s="8"/>
      <c r="F11" s="6" t="str">
        <f t="shared" si="0"/>
        <v/>
      </c>
      <c r="G11" s="2"/>
    </row>
    <row r="12" spans="1:7" ht="36" customHeight="1">
      <c r="A12" s="4">
        <v>6</v>
      </c>
      <c r="B12" s="5" t="s">
        <v>22</v>
      </c>
      <c r="C12" s="4" t="s">
        <v>7</v>
      </c>
      <c r="D12" s="4">
        <v>1</v>
      </c>
      <c r="E12" s="8"/>
      <c r="F12" s="6" t="str">
        <f t="shared" si="0"/>
        <v/>
      </c>
      <c r="G12" s="2"/>
    </row>
    <row r="13" spans="1:7" ht="72" customHeight="1">
      <c r="A13" s="4">
        <v>7</v>
      </c>
      <c r="B13" s="5" t="s">
        <v>9</v>
      </c>
      <c r="C13" s="4" t="s">
        <v>7</v>
      </c>
      <c r="D13" s="4">
        <v>1</v>
      </c>
      <c r="E13" s="8"/>
      <c r="F13" s="6" t="str">
        <f t="shared" si="0"/>
        <v/>
      </c>
      <c r="G13" s="2"/>
    </row>
    <row r="14" spans="1:7" ht="39" customHeight="1">
      <c r="A14" s="4">
        <v>8</v>
      </c>
      <c r="B14" s="5" t="s">
        <v>23</v>
      </c>
      <c r="C14" s="4" t="s">
        <v>7</v>
      </c>
      <c r="D14" s="4">
        <v>1</v>
      </c>
      <c r="E14" s="8"/>
      <c r="F14" s="6" t="str">
        <f t="shared" si="0"/>
        <v/>
      </c>
      <c r="G14" s="2"/>
    </row>
    <row r="15" spans="1:7" ht="48" customHeight="1">
      <c r="A15" s="4">
        <v>9</v>
      </c>
      <c r="B15" s="5" t="s">
        <v>24</v>
      </c>
      <c r="C15" s="4" t="s">
        <v>7</v>
      </c>
      <c r="D15" s="4">
        <v>1</v>
      </c>
      <c r="E15" s="8"/>
      <c r="F15" s="6" t="str">
        <f t="shared" si="0"/>
        <v/>
      </c>
      <c r="G15" s="2"/>
    </row>
    <row r="16" spans="1:7" ht="50.25" customHeight="1">
      <c r="A16" s="4">
        <v>10</v>
      </c>
      <c r="B16" s="5" t="s">
        <v>25</v>
      </c>
      <c r="C16" s="4" t="s">
        <v>7</v>
      </c>
      <c r="D16" s="4">
        <v>1</v>
      </c>
      <c r="E16" s="8"/>
      <c r="F16" s="6" t="str">
        <f t="shared" si="0"/>
        <v/>
      </c>
      <c r="G16" s="2"/>
    </row>
    <row r="17" spans="1:7" ht="20.85" customHeight="1">
      <c r="A17" s="9" t="s">
        <v>63</v>
      </c>
      <c r="B17" s="9"/>
      <c r="C17" s="9"/>
      <c r="D17" s="9"/>
      <c r="E17" s="10"/>
      <c r="F17" s="10"/>
      <c r="G17" s="2"/>
    </row>
    <row r="18" spans="1:7" ht="39" customHeight="1">
      <c r="A18" s="4">
        <v>11</v>
      </c>
      <c r="B18" s="5" t="s">
        <v>26</v>
      </c>
      <c r="C18" s="4" t="s">
        <v>7</v>
      </c>
      <c r="D18" s="4">
        <v>1</v>
      </c>
      <c r="E18" s="8"/>
      <c r="F18" s="6" t="str">
        <f t="shared" ref="F18:F27" si="1">IF(E18="","",D18*E18)</f>
        <v/>
      </c>
      <c r="G18" s="2"/>
    </row>
    <row r="19" spans="1:7" ht="39" customHeight="1">
      <c r="A19" s="4">
        <v>12</v>
      </c>
      <c r="B19" s="5" t="s">
        <v>27</v>
      </c>
      <c r="C19" s="4" t="s">
        <v>10</v>
      </c>
      <c r="D19" s="4">
        <v>54</v>
      </c>
      <c r="E19" s="8"/>
      <c r="F19" s="6" t="str">
        <f t="shared" si="1"/>
        <v/>
      </c>
      <c r="G19" s="2"/>
    </row>
    <row r="20" spans="1:7" ht="36" customHeight="1">
      <c r="A20" s="4">
        <v>13</v>
      </c>
      <c r="B20" s="5" t="s">
        <v>28</v>
      </c>
      <c r="C20" s="4" t="s">
        <v>10</v>
      </c>
      <c r="D20" s="4">
        <v>12</v>
      </c>
      <c r="E20" s="8"/>
      <c r="F20" s="6" t="str">
        <f t="shared" si="1"/>
        <v/>
      </c>
      <c r="G20" s="2"/>
    </row>
    <row r="21" spans="1:7" ht="36" customHeight="1">
      <c r="A21" s="4">
        <v>14</v>
      </c>
      <c r="B21" s="5" t="s">
        <v>29</v>
      </c>
      <c r="C21" s="4" t="s">
        <v>10</v>
      </c>
      <c r="D21" s="4">
        <v>10</v>
      </c>
      <c r="E21" s="8"/>
      <c r="F21" s="6" t="str">
        <f t="shared" si="1"/>
        <v/>
      </c>
      <c r="G21" s="2"/>
    </row>
    <row r="22" spans="1:7" ht="26.25" customHeight="1">
      <c r="A22" s="4">
        <v>15</v>
      </c>
      <c r="B22" s="5" t="s">
        <v>30</v>
      </c>
      <c r="C22" s="4" t="s">
        <v>10</v>
      </c>
      <c r="D22" s="4">
        <v>3</v>
      </c>
      <c r="E22" s="8"/>
      <c r="F22" s="6" t="str">
        <f t="shared" si="1"/>
        <v/>
      </c>
      <c r="G22" s="2"/>
    </row>
    <row r="23" spans="1:7" ht="53.25" customHeight="1">
      <c r="A23" s="4">
        <v>16</v>
      </c>
      <c r="B23" s="5" t="s">
        <v>64</v>
      </c>
      <c r="C23" s="4" t="s">
        <v>10</v>
      </c>
      <c r="D23" s="4">
        <v>2</v>
      </c>
      <c r="E23" s="8"/>
      <c r="F23" s="6" t="str">
        <f t="shared" si="1"/>
        <v/>
      </c>
      <c r="G23" s="2"/>
    </row>
    <row r="24" spans="1:7" ht="48" customHeight="1">
      <c r="A24" s="4">
        <v>17</v>
      </c>
      <c r="B24" s="5" t="s">
        <v>31</v>
      </c>
      <c r="C24" s="4" t="s">
        <v>10</v>
      </c>
      <c r="D24" s="4">
        <v>2</v>
      </c>
      <c r="E24" s="8"/>
      <c r="F24" s="6" t="str">
        <f t="shared" si="1"/>
        <v/>
      </c>
      <c r="G24" s="2"/>
    </row>
    <row r="25" spans="1:7" ht="26.25" customHeight="1">
      <c r="A25" s="4">
        <v>18</v>
      </c>
      <c r="B25" s="5" t="s">
        <v>32</v>
      </c>
      <c r="C25" s="4" t="s">
        <v>10</v>
      </c>
      <c r="D25" s="4">
        <v>3</v>
      </c>
      <c r="E25" s="8"/>
      <c r="F25" s="6" t="str">
        <f t="shared" si="1"/>
        <v/>
      </c>
      <c r="G25" s="2"/>
    </row>
    <row r="26" spans="1:7" ht="28.5" customHeight="1">
      <c r="A26" s="4">
        <v>19</v>
      </c>
      <c r="B26" s="5" t="s">
        <v>33</v>
      </c>
      <c r="C26" s="4" t="s">
        <v>10</v>
      </c>
      <c r="D26" s="4">
        <v>18</v>
      </c>
      <c r="E26" s="8"/>
      <c r="F26" s="6" t="str">
        <f t="shared" si="1"/>
        <v/>
      </c>
      <c r="G26" s="2"/>
    </row>
    <row r="27" spans="1:7" ht="52.5" customHeight="1">
      <c r="A27" s="4">
        <v>20</v>
      </c>
      <c r="B27" s="5" t="s">
        <v>65</v>
      </c>
      <c r="C27" s="4" t="s">
        <v>7</v>
      </c>
      <c r="D27" s="4">
        <v>1</v>
      </c>
      <c r="E27" s="8"/>
      <c r="F27" s="6" t="str">
        <f t="shared" si="1"/>
        <v/>
      </c>
      <c r="G27" s="2"/>
    </row>
    <row r="28" spans="1:7" ht="48" customHeight="1">
      <c r="A28" s="4">
        <v>21</v>
      </c>
      <c r="B28" s="5" t="s">
        <v>34</v>
      </c>
      <c r="C28" s="4" t="s">
        <v>7</v>
      </c>
      <c r="D28" s="4">
        <v>1</v>
      </c>
      <c r="E28" s="8"/>
      <c r="F28" s="6" t="str">
        <f>IF(E28="","",D28*E28)</f>
        <v/>
      </c>
      <c r="G28" s="2"/>
    </row>
    <row r="29" spans="1:7" ht="48" customHeight="1">
      <c r="A29" s="4">
        <v>22</v>
      </c>
      <c r="B29" s="5" t="s">
        <v>35</v>
      </c>
      <c r="C29" s="4" t="s">
        <v>7</v>
      </c>
      <c r="D29" s="4">
        <v>1</v>
      </c>
      <c r="E29" s="8"/>
      <c r="F29" s="6" t="str">
        <f>IF(E29="","",D29*E29)</f>
        <v/>
      </c>
      <c r="G29" s="2"/>
    </row>
    <row r="30" spans="1:7" ht="42.75" customHeight="1">
      <c r="A30" s="4">
        <v>23</v>
      </c>
      <c r="B30" s="5" t="s">
        <v>36</v>
      </c>
      <c r="C30" s="4" t="s">
        <v>7</v>
      </c>
      <c r="D30" s="4">
        <v>1</v>
      </c>
      <c r="E30" s="8"/>
      <c r="F30" s="6" t="str">
        <f>IF(E30="","",D30*E30)</f>
        <v/>
      </c>
      <c r="G30" s="2"/>
    </row>
    <row r="31" spans="1:7" ht="20.85" customHeight="1">
      <c r="A31" s="9" t="s">
        <v>11</v>
      </c>
      <c r="B31" s="9"/>
      <c r="C31" s="9"/>
      <c r="D31" s="9"/>
      <c r="E31" s="10"/>
      <c r="F31" s="10"/>
      <c r="G31" s="2"/>
    </row>
    <row r="32" spans="1:7" ht="48" customHeight="1">
      <c r="A32" s="4">
        <v>24</v>
      </c>
      <c r="B32" s="5" t="s">
        <v>66</v>
      </c>
      <c r="C32" s="4" t="s">
        <v>7</v>
      </c>
      <c r="D32" s="4">
        <v>1</v>
      </c>
      <c r="E32" s="8"/>
      <c r="F32" s="6" t="str">
        <f t="shared" ref="F32:F41" si="2">IF(E32="","",D32*E32)</f>
        <v/>
      </c>
      <c r="G32" s="2"/>
    </row>
    <row r="33" spans="1:7" ht="60" customHeight="1">
      <c r="A33" s="4">
        <v>25</v>
      </c>
      <c r="B33" s="5" t="s">
        <v>12</v>
      </c>
      <c r="C33" s="4" t="s">
        <v>7</v>
      </c>
      <c r="D33" s="4">
        <v>1</v>
      </c>
      <c r="E33" s="8"/>
      <c r="F33" s="6" t="str">
        <f t="shared" si="2"/>
        <v/>
      </c>
      <c r="G33" s="2"/>
    </row>
    <row r="34" spans="1:7" ht="36" customHeight="1">
      <c r="A34" s="4">
        <v>26</v>
      </c>
      <c r="B34" s="5" t="s">
        <v>37</v>
      </c>
      <c r="C34" s="4" t="s">
        <v>7</v>
      </c>
      <c r="D34" s="4">
        <v>1</v>
      </c>
      <c r="E34" s="8"/>
      <c r="F34" s="6" t="str">
        <f t="shared" si="2"/>
        <v/>
      </c>
      <c r="G34" s="2"/>
    </row>
    <row r="35" spans="1:7" ht="36" customHeight="1">
      <c r="A35" s="4">
        <v>27</v>
      </c>
      <c r="B35" s="5" t="s">
        <v>38</v>
      </c>
      <c r="C35" s="4" t="s">
        <v>7</v>
      </c>
      <c r="D35" s="4">
        <v>1</v>
      </c>
      <c r="E35" s="8"/>
      <c r="F35" s="6" t="str">
        <f t="shared" si="2"/>
        <v/>
      </c>
      <c r="G35" s="2"/>
    </row>
    <row r="36" spans="1:7" ht="48" customHeight="1">
      <c r="A36" s="4">
        <v>28</v>
      </c>
      <c r="B36" s="5" t="s">
        <v>39</v>
      </c>
      <c r="C36" s="4" t="s">
        <v>7</v>
      </c>
      <c r="D36" s="4">
        <v>1</v>
      </c>
      <c r="E36" s="8"/>
      <c r="F36" s="6" t="str">
        <f t="shared" si="2"/>
        <v/>
      </c>
      <c r="G36" s="2"/>
    </row>
    <row r="37" spans="1:7" ht="60" customHeight="1">
      <c r="A37" s="4">
        <v>29</v>
      </c>
      <c r="B37" s="5" t="s">
        <v>13</v>
      </c>
      <c r="C37" s="4" t="s">
        <v>7</v>
      </c>
      <c r="D37" s="4">
        <v>1</v>
      </c>
      <c r="E37" s="8"/>
      <c r="F37" s="6" t="str">
        <f t="shared" si="2"/>
        <v/>
      </c>
      <c r="G37" s="2"/>
    </row>
    <row r="38" spans="1:7" ht="37.5" customHeight="1">
      <c r="A38" s="4">
        <v>30</v>
      </c>
      <c r="B38" s="5" t="s">
        <v>67</v>
      </c>
      <c r="C38" s="4" t="s">
        <v>7</v>
      </c>
      <c r="D38" s="4">
        <v>1</v>
      </c>
      <c r="E38" s="8"/>
      <c r="F38" s="6" t="str">
        <f t="shared" si="2"/>
        <v/>
      </c>
      <c r="G38" s="2"/>
    </row>
    <row r="39" spans="1:7" ht="38.25" customHeight="1">
      <c r="A39" s="4">
        <v>31</v>
      </c>
      <c r="B39" s="5" t="s">
        <v>40</v>
      </c>
      <c r="C39" s="4" t="s">
        <v>7</v>
      </c>
      <c r="D39" s="4">
        <v>1</v>
      </c>
      <c r="E39" s="8"/>
      <c r="F39" s="6" t="str">
        <f t="shared" si="2"/>
        <v/>
      </c>
      <c r="G39" s="2"/>
    </row>
    <row r="40" spans="1:7" ht="48" customHeight="1">
      <c r="A40" s="4">
        <v>32</v>
      </c>
      <c r="B40" s="5" t="s">
        <v>41</v>
      </c>
      <c r="C40" s="4" t="s">
        <v>7</v>
      </c>
      <c r="D40" s="4">
        <v>1</v>
      </c>
      <c r="E40" s="8"/>
      <c r="F40" s="6" t="str">
        <f t="shared" si="2"/>
        <v/>
      </c>
      <c r="G40" s="2"/>
    </row>
    <row r="41" spans="1:7" ht="60" customHeight="1">
      <c r="A41" s="4">
        <v>33</v>
      </c>
      <c r="B41" s="5" t="s">
        <v>42</v>
      </c>
      <c r="C41" s="4" t="s">
        <v>7</v>
      </c>
      <c r="D41" s="4">
        <v>1</v>
      </c>
      <c r="E41" s="8"/>
      <c r="F41" s="6" t="str">
        <f t="shared" si="2"/>
        <v/>
      </c>
      <c r="G41" s="2"/>
    </row>
    <row r="42" spans="1:7" ht="20.85" customHeight="1">
      <c r="A42" s="9" t="s">
        <v>14</v>
      </c>
      <c r="B42" s="9"/>
      <c r="C42" s="9"/>
      <c r="D42" s="9"/>
      <c r="E42" s="10"/>
      <c r="F42" s="10"/>
      <c r="G42" s="2"/>
    </row>
    <row r="43" spans="1:7" ht="48" customHeight="1">
      <c r="A43" s="4">
        <v>34</v>
      </c>
      <c r="B43" s="5" t="s">
        <v>43</v>
      </c>
      <c r="C43" s="4" t="s">
        <v>7</v>
      </c>
      <c r="D43" s="4">
        <v>1</v>
      </c>
      <c r="E43" s="8"/>
      <c r="F43" s="6" t="str">
        <f t="shared" ref="F43:F56" si="3">IF(E43="","",D43*E43)</f>
        <v/>
      </c>
      <c r="G43" s="2"/>
    </row>
    <row r="44" spans="1:7" ht="39" customHeight="1">
      <c r="A44" s="4">
        <v>35</v>
      </c>
      <c r="B44" s="5" t="s">
        <v>44</v>
      </c>
      <c r="C44" s="4" t="s">
        <v>10</v>
      </c>
      <c r="D44" s="4">
        <v>28</v>
      </c>
      <c r="E44" s="8"/>
      <c r="F44" s="6" t="str">
        <f t="shared" si="3"/>
        <v/>
      </c>
      <c r="G44" s="2"/>
    </row>
    <row r="45" spans="1:7" ht="40.5" customHeight="1">
      <c r="A45" s="4">
        <v>36</v>
      </c>
      <c r="B45" s="5" t="s">
        <v>45</v>
      </c>
      <c r="C45" s="4" t="s">
        <v>10</v>
      </c>
      <c r="D45" s="4">
        <v>10</v>
      </c>
      <c r="E45" s="8"/>
      <c r="F45" s="6" t="str">
        <f t="shared" si="3"/>
        <v/>
      </c>
      <c r="G45" s="2"/>
    </row>
    <row r="46" spans="1:7" ht="26.25" customHeight="1">
      <c r="A46" s="4">
        <v>37</v>
      </c>
      <c r="B46" s="5" t="s">
        <v>30</v>
      </c>
      <c r="C46" s="4" t="s">
        <v>10</v>
      </c>
      <c r="D46" s="4">
        <v>3</v>
      </c>
      <c r="E46" s="8"/>
      <c r="F46" s="6" t="str">
        <f t="shared" si="3"/>
        <v/>
      </c>
      <c r="G46" s="2"/>
    </row>
    <row r="47" spans="1:7" ht="39.75" customHeight="1">
      <c r="A47" s="4">
        <v>38</v>
      </c>
      <c r="B47" s="5" t="s">
        <v>46</v>
      </c>
      <c r="C47" s="4" t="s">
        <v>10</v>
      </c>
      <c r="D47" s="4">
        <v>2</v>
      </c>
      <c r="E47" s="8"/>
      <c r="F47" s="6" t="str">
        <f t="shared" si="3"/>
        <v/>
      </c>
      <c r="G47" s="2"/>
    </row>
    <row r="48" spans="1:7" ht="39.75" customHeight="1">
      <c r="A48" s="4">
        <v>39</v>
      </c>
      <c r="B48" s="5" t="s">
        <v>47</v>
      </c>
      <c r="C48" s="4" t="s">
        <v>10</v>
      </c>
      <c r="D48" s="4">
        <v>2</v>
      </c>
      <c r="E48" s="8"/>
      <c r="F48" s="6" t="str">
        <f t="shared" si="3"/>
        <v/>
      </c>
      <c r="G48" s="2"/>
    </row>
    <row r="49" spans="1:7" ht="25.5" customHeight="1">
      <c r="A49" s="4">
        <v>40</v>
      </c>
      <c r="B49" s="5" t="s">
        <v>48</v>
      </c>
      <c r="C49" s="4" t="s">
        <v>10</v>
      </c>
      <c r="D49" s="4">
        <v>3</v>
      </c>
      <c r="E49" s="8"/>
      <c r="F49" s="6" t="str">
        <f t="shared" si="3"/>
        <v/>
      </c>
      <c r="G49" s="2"/>
    </row>
    <row r="50" spans="1:7" ht="39.75" customHeight="1">
      <c r="A50" s="4">
        <v>41</v>
      </c>
      <c r="B50" s="5" t="s">
        <v>49</v>
      </c>
      <c r="C50" s="4" t="s">
        <v>7</v>
      </c>
      <c r="D50" s="4">
        <v>1</v>
      </c>
      <c r="E50" s="8"/>
      <c r="F50" s="6" t="str">
        <f t="shared" si="3"/>
        <v/>
      </c>
      <c r="G50" s="2"/>
    </row>
    <row r="51" spans="1:7" ht="40.5" customHeight="1">
      <c r="A51" s="4">
        <v>42</v>
      </c>
      <c r="B51" s="5" t="s">
        <v>50</v>
      </c>
      <c r="C51" s="4" t="s">
        <v>7</v>
      </c>
      <c r="D51" s="4">
        <v>1</v>
      </c>
      <c r="E51" s="8"/>
      <c r="F51" s="6" t="str">
        <f t="shared" si="3"/>
        <v/>
      </c>
      <c r="G51" s="2"/>
    </row>
    <row r="52" spans="1:7" ht="48" customHeight="1">
      <c r="A52" s="4">
        <v>43</v>
      </c>
      <c r="B52" s="5" t="s">
        <v>51</v>
      </c>
      <c r="C52" s="4" t="s">
        <v>7</v>
      </c>
      <c r="D52" s="4">
        <v>1</v>
      </c>
      <c r="E52" s="8"/>
      <c r="F52" s="6" t="str">
        <f t="shared" si="3"/>
        <v/>
      </c>
      <c r="G52" s="2"/>
    </row>
    <row r="53" spans="1:7" ht="46.5" customHeight="1">
      <c r="A53" s="4">
        <v>44</v>
      </c>
      <c r="B53" s="5" t="s">
        <v>52</v>
      </c>
      <c r="C53" s="4" t="s">
        <v>7</v>
      </c>
      <c r="D53" s="4">
        <v>1</v>
      </c>
      <c r="E53" s="8"/>
      <c r="F53" s="6" t="str">
        <f t="shared" si="3"/>
        <v/>
      </c>
      <c r="G53" s="2"/>
    </row>
    <row r="54" spans="1:7" ht="48" customHeight="1">
      <c r="A54" s="4">
        <v>45</v>
      </c>
      <c r="B54" s="5" t="s">
        <v>53</v>
      </c>
      <c r="C54" s="4" t="s">
        <v>7</v>
      </c>
      <c r="D54" s="4">
        <v>1</v>
      </c>
      <c r="E54" s="8"/>
      <c r="F54" s="6" t="str">
        <f t="shared" si="3"/>
        <v/>
      </c>
      <c r="G54" s="2"/>
    </row>
    <row r="55" spans="1:7" ht="36" customHeight="1">
      <c r="A55" s="4">
        <v>46</v>
      </c>
      <c r="B55" s="5" t="s">
        <v>54</v>
      </c>
      <c r="C55" s="4" t="s">
        <v>55</v>
      </c>
      <c r="D55" s="4">
        <v>4</v>
      </c>
      <c r="E55" s="8"/>
      <c r="F55" s="6" t="str">
        <f t="shared" si="3"/>
        <v/>
      </c>
      <c r="G55" s="2"/>
    </row>
    <row r="56" spans="1:7" ht="36" customHeight="1">
      <c r="A56" s="4">
        <v>47</v>
      </c>
      <c r="B56" s="5" t="s">
        <v>56</v>
      </c>
      <c r="C56" s="4" t="s">
        <v>10</v>
      </c>
      <c r="D56" s="4">
        <v>6</v>
      </c>
      <c r="E56" s="8"/>
      <c r="F56" s="6" t="str">
        <f t="shared" si="3"/>
        <v/>
      </c>
      <c r="G56" s="2"/>
    </row>
    <row r="57" spans="1:7" ht="20.85" customHeight="1">
      <c r="A57" s="9" t="s">
        <v>15</v>
      </c>
      <c r="B57" s="9"/>
      <c r="C57" s="9"/>
      <c r="D57" s="9"/>
      <c r="E57" s="10"/>
      <c r="F57" s="10"/>
      <c r="G57" s="2"/>
    </row>
    <row r="58" spans="1:7" ht="36" customHeight="1">
      <c r="A58" s="4">
        <v>48</v>
      </c>
      <c r="B58" s="5" t="s">
        <v>57</v>
      </c>
      <c r="C58" s="4" t="s">
        <v>7</v>
      </c>
      <c r="D58" s="4">
        <v>1</v>
      </c>
      <c r="E58" s="8"/>
      <c r="F58" s="6" t="str">
        <f t="shared" ref="F58:F63" si="4">IF(E58="","",D58*E58)</f>
        <v/>
      </c>
      <c r="G58" s="2"/>
    </row>
    <row r="59" spans="1:7" ht="84" customHeight="1">
      <c r="A59" s="4">
        <v>49</v>
      </c>
      <c r="B59" s="5" t="s">
        <v>16</v>
      </c>
      <c r="C59" s="4" t="s">
        <v>7</v>
      </c>
      <c r="D59" s="4">
        <v>1</v>
      </c>
      <c r="E59" s="8"/>
      <c r="F59" s="6" t="str">
        <f t="shared" si="4"/>
        <v/>
      </c>
      <c r="G59" s="2"/>
    </row>
    <row r="60" spans="1:7" ht="72" customHeight="1">
      <c r="A60" s="4">
        <v>50</v>
      </c>
      <c r="B60" s="5" t="s">
        <v>58</v>
      </c>
      <c r="C60" s="4" t="s">
        <v>7</v>
      </c>
      <c r="D60" s="4">
        <v>1</v>
      </c>
      <c r="E60" s="8"/>
      <c r="F60" s="6" t="str">
        <f t="shared" si="4"/>
        <v/>
      </c>
      <c r="G60" s="2"/>
    </row>
    <row r="61" spans="1:7" ht="48" customHeight="1">
      <c r="A61" s="4">
        <v>51</v>
      </c>
      <c r="B61" s="5" t="s">
        <v>59</v>
      </c>
      <c r="C61" s="4" t="s">
        <v>7</v>
      </c>
      <c r="D61" s="4">
        <v>1</v>
      </c>
      <c r="E61" s="8"/>
      <c r="F61" s="6" t="str">
        <f t="shared" si="4"/>
        <v/>
      </c>
      <c r="G61" s="2"/>
    </row>
    <row r="62" spans="1:7" ht="72.75" customHeight="1">
      <c r="A62" s="4">
        <v>52</v>
      </c>
      <c r="B62" s="5" t="s">
        <v>61</v>
      </c>
      <c r="C62" s="4" t="s">
        <v>7</v>
      </c>
      <c r="D62" s="4">
        <v>1</v>
      </c>
      <c r="E62" s="8"/>
      <c r="F62" s="6" t="str">
        <f t="shared" si="4"/>
        <v/>
      </c>
      <c r="G62" s="2"/>
    </row>
    <row r="63" spans="1:7" ht="40.5" customHeight="1">
      <c r="A63" s="4">
        <v>53</v>
      </c>
      <c r="B63" s="5" t="s">
        <v>60</v>
      </c>
      <c r="C63" s="4" t="s">
        <v>7</v>
      </c>
      <c r="D63" s="4">
        <v>1</v>
      </c>
      <c r="E63" s="8"/>
      <c r="F63" s="6" t="str">
        <f t="shared" si="4"/>
        <v/>
      </c>
      <c r="G63" s="2"/>
    </row>
    <row r="64" spans="1:7" ht="15.75" customHeight="1">
      <c r="A64" s="11" t="s">
        <v>17</v>
      </c>
      <c r="B64" s="12"/>
      <c r="C64" s="12"/>
      <c r="D64" s="12"/>
      <c r="E64" s="13"/>
      <c r="F64" s="7">
        <f>SUM(F7:F63)</f>
        <v>0</v>
      </c>
      <c r="G64" s="2"/>
    </row>
    <row r="65" spans="1:7">
      <c r="A65" s="2"/>
      <c r="B65" s="2"/>
      <c r="C65" s="2"/>
      <c r="D65" s="2"/>
      <c r="E65" s="2"/>
      <c r="F65" s="2"/>
      <c r="G65" s="2"/>
    </row>
    <row r="66" spans="1:7">
      <c r="A66" s="2"/>
      <c r="B66" s="2"/>
      <c r="C66" s="2"/>
      <c r="D66" s="2"/>
      <c r="E66" s="2"/>
      <c r="F66" s="2"/>
      <c r="G66" s="2"/>
    </row>
    <row r="67" spans="1:7">
      <c r="A67" s="2"/>
      <c r="B67" s="2"/>
      <c r="C67" s="2"/>
      <c r="D67" s="2"/>
      <c r="E67" s="2"/>
      <c r="F67" s="2"/>
      <c r="G67" s="2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2"/>
      <c r="B70" s="2"/>
      <c r="C70" s="2"/>
      <c r="D70" s="2"/>
      <c r="E70" s="2"/>
      <c r="F70" s="2"/>
      <c r="G70" s="2"/>
    </row>
    <row r="71" spans="1:7">
      <c r="A71" s="2"/>
      <c r="B71" s="2"/>
      <c r="C71" s="2"/>
      <c r="D71" s="2"/>
      <c r="E71" s="2"/>
      <c r="F71" s="2"/>
      <c r="G71" s="2"/>
    </row>
    <row r="72" spans="1:7">
      <c r="A72" s="2"/>
      <c r="B72" s="2"/>
      <c r="C72" s="2"/>
      <c r="D72" s="2"/>
      <c r="E72" s="2"/>
      <c r="F72" s="2"/>
      <c r="G72" s="2"/>
    </row>
    <row r="73" spans="1:7">
      <c r="A73" s="2"/>
      <c r="B73" s="2"/>
      <c r="C73" s="2"/>
      <c r="D73" s="2"/>
      <c r="E73" s="2"/>
      <c r="F73" s="2"/>
      <c r="G73" s="2"/>
    </row>
    <row r="74" spans="1:7">
      <c r="A74" s="2"/>
      <c r="B74" s="2"/>
      <c r="C74" s="2"/>
      <c r="D74" s="2"/>
      <c r="E74" s="2"/>
      <c r="F74" s="2"/>
      <c r="G74" s="2"/>
    </row>
    <row r="75" spans="1:7">
      <c r="A75" s="2"/>
      <c r="B75" s="2"/>
      <c r="C75" s="2"/>
      <c r="D75" s="2"/>
      <c r="E75" s="2"/>
      <c r="F75" s="2"/>
      <c r="G75" s="2"/>
    </row>
    <row r="76" spans="1:7">
      <c r="A76" s="2"/>
      <c r="B76" s="2"/>
      <c r="C76" s="2"/>
      <c r="D76" s="2"/>
      <c r="E76" s="2"/>
      <c r="F76" s="2"/>
      <c r="G76" s="2"/>
    </row>
    <row r="77" spans="1:7">
      <c r="A77" s="2"/>
      <c r="B77" s="2"/>
      <c r="C77" s="2"/>
      <c r="D77" s="2"/>
      <c r="E77" s="2"/>
      <c r="F77" s="2"/>
      <c r="G77" s="2"/>
    </row>
    <row r="78" spans="1:7">
      <c r="A78" s="2"/>
      <c r="B78" s="2"/>
      <c r="C78" s="2"/>
      <c r="D78" s="2"/>
      <c r="E78" s="2"/>
      <c r="F78" s="2"/>
      <c r="G78" s="2"/>
    </row>
    <row r="79" spans="1:7">
      <c r="A79" s="2"/>
      <c r="B79" s="2"/>
      <c r="C79" s="2"/>
      <c r="D79" s="2"/>
      <c r="E79" s="2"/>
      <c r="F79" s="2"/>
      <c r="G79" s="2"/>
    </row>
    <row r="80" spans="1:7">
      <c r="A80" s="2"/>
      <c r="B80" s="2"/>
      <c r="C80" s="2"/>
      <c r="D80" s="2"/>
      <c r="E80" s="2"/>
      <c r="F80" s="2"/>
      <c r="G80" s="2"/>
    </row>
    <row r="81" spans="1:7">
      <c r="A81" s="2"/>
      <c r="B81" s="2"/>
      <c r="C81" s="2"/>
      <c r="D81" s="2"/>
      <c r="E81" s="2"/>
      <c r="F81" s="2"/>
      <c r="G81" s="2"/>
    </row>
    <row r="82" spans="1:7">
      <c r="A82" s="2"/>
      <c r="B82" s="2"/>
      <c r="C82" s="2"/>
      <c r="D82" s="2"/>
      <c r="E82" s="2"/>
      <c r="F82" s="2"/>
      <c r="G82" s="2"/>
    </row>
    <row r="83" spans="1:7">
      <c r="A83" s="2"/>
      <c r="B83" s="2"/>
      <c r="C83" s="2"/>
      <c r="D83" s="2"/>
      <c r="E83" s="2"/>
      <c r="F83" s="2"/>
      <c r="G83" s="2"/>
    </row>
    <row r="84" spans="1:7">
      <c r="A84" s="2"/>
      <c r="B84" s="2"/>
      <c r="C84" s="2"/>
      <c r="D84" s="2"/>
      <c r="E84" s="2"/>
      <c r="F84" s="2"/>
      <c r="G84" s="2"/>
    </row>
    <row r="85" spans="1:7">
      <c r="A85" s="2"/>
      <c r="B85" s="2"/>
      <c r="C85" s="2"/>
      <c r="D85" s="2"/>
      <c r="E85" s="2"/>
      <c r="F85" s="2"/>
      <c r="G85" s="2"/>
    </row>
    <row r="86" spans="1:7">
      <c r="A86" s="2"/>
      <c r="B86" s="2"/>
      <c r="C86" s="2"/>
      <c r="D86" s="2"/>
      <c r="E86" s="2"/>
      <c r="F86" s="2"/>
      <c r="G86" s="2"/>
    </row>
    <row r="87" spans="1:7">
      <c r="A87" s="2"/>
      <c r="B87" s="2"/>
      <c r="C87" s="2"/>
      <c r="D87" s="2"/>
      <c r="E87" s="2"/>
      <c r="F87" s="2"/>
      <c r="G87" s="2"/>
    </row>
    <row r="88" spans="1:7">
      <c r="A88" s="2"/>
      <c r="B88" s="2"/>
      <c r="C88" s="2"/>
      <c r="D88" s="2"/>
      <c r="E88" s="2"/>
      <c r="F88" s="2"/>
      <c r="G88" s="2"/>
    </row>
    <row r="89" spans="1:7">
      <c r="A89" s="2"/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2"/>
      <c r="E91" s="2"/>
      <c r="F91" s="2"/>
      <c r="G91" s="2"/>
    </row>
    <row r="92" spans="1:7">
      <c r="A92" s="2"/>
      <c r="B92" s="2"/>
      <c r="C92" s="2"/>
      <c r="D92" s="2"/>
      <c r="E92" s="2"/>
      <c r="F92" s="2"/>
      <c r="G92" s="2"/>
    </row>
    <row r="93" spans="1:7">
      <c r="A93" s="2"/>
      <c r="B93" s="2"/>
      <c r="C93" s="2"/>
      <c r="D93" s="2"/>
      <c r="E93" s="2"/>
      <c r="F93" s="2"/>
      <c r="G93" s="2"/>
    </row>
    <row r="94" spans="1:7">
      <c r="A94" s="2"/>
      <c r="B94" s="2"/>
      <c r="C94" s="2"/>
      <c r="D94" s="2"/>
      <c r="E94" s="2"/>
      <c r="F94" s="2"/>
      <c r="G94" s="2"/>
    </row>
    <row r="95" spans="1:7">
      <c r="A95" s="2"/>
      <c r="B95" s="2"/>
      <c r="C95" s="2"/>
      <c r="D95" s="2"/>
      <c r="E95" s="2"/>
      <c r="F95" s="2"/>
      <c r="G95" s="2"/>
    </row>
    <row r="96" spans="1:7">
      <c r="A96" s="2"/>
      <c r="B96" s="2"/>
      <c r="C96" s="2"/>
      <c r="D96" s="2"/>
      <c r="E96" s="2"/>
      <c r="F96" s="2"/>
      <c r="G96" s="2"/>
    </row>
    <row r="97" spans="1:7">
      <c r="A97" s="2"/>
      <c r="B97" s="2"/>
      <c r="C97" s="2"/>
      <c r="D97" s="2"/>
      <c r="E97" s="2"/>
      <c r="F97" s="2"/>
      <c r="G97" s="2"/>
    </row>
    <row r="98" spans="1:7">
      <c r="A98" s="2"/>
      <c r="B98" s="2"/>
      <c r="C98" s="2"/>
      <c r="D98" s="2"/>
      <c r="E98" s="2"/>
      <c r="F98" s="2"/>
      <c r="G98" s="2"/>
    </row>
    <row r="99" spans="1:7">
      <c r="A99" s="2"/>
      <c r="B99" s="2"/>
      <c r="C99" s="2"/>
      <c r="D99" s="2"/>
      <c r="E99" s="2"/>
      <c r="F99" s="2"/>
      <c r="G99" s="2"/>
    </row>
    <row r="100" spans="1:7">
      <c r="A100" s="2"/>
      <c r="B100" s="2"/>
      <c r="C100" s="2"/>
      <c r="D100" s="2"/>
      <c r="E100" s="2"/>
      <c r="F100" s="2"/>
      <c r="G100" s="2"/>
    </row>
    <row r="101" spans="1:7">
      <c r="A101" s="2"/>
      <c r="B101" s="2"/>
      <c r="C101" s="2"/>
      <c r="D101" s="2"/>
      <c r="E101" s="2"/>
      <c r="F101" s="2"/>
      <c r="G101" s="2"/>
    </row>
  </sheetData>
  <mergeCells count="8">
    <mergeCell ref="A42:F42"/>
    <mergeCell ref="A57:F57"/>
    <mergeCell ref="A64:E64"/>
    <mergeCell ref="A1:F1"/>
    <mergeCell ref="A3:F3"/>
    <mergeCell ref="A6:F6"/>
    <mergeCell ref="A17:F17"/>
    <mergeCell ref="A31:F31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2026-10-22T08:18:24Z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2026-10-22T08:18:24Z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f09fe966-82a8-4c83-bb28-5f09a46ad20c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</Properties>
</file>