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RM\G I N I S\Rulfová Iveta\2018 - Domov pro seniory - nábytek\"/>
    </mc:Choice>
  </mc:AlternateContent>
  <bookViews>
    <workbookView xWindow="0" yWindow="0" windowWidth="6435" windowHeight="96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10" i="1" l="1"/>
  <c r="J9" i="1"/>
  <c r="J8" i="1"/>
  <c r="J7" i="1"/>
  <c r="J6" i="1"/>
  <c r="J5" i="1"/>
  <c r="J4" i="1"/>
  <c r="J2" i="1"/>
  <c r="H10" i="1"/>
  <c r="H9" i="1"/>
  <c r="H8" i="1"/>
  <c r="H7" i="1"/>
  <c r="H6" i="1"/>
  <c r="H5" i="1"/>
  <c r="H4" i="1"/>
  <c r="H3" i="1"/>
  <c r="H2" i="1"/>
  <c r="F10" i="1"/>
  <c r="K10" i="1" s="1"/>
  <c r="F9" i="1"/>
  <c r="F8" i="1"/>
  <c r="F7" i="1"/>
  <c r="F6" i="1"/>
  <c r="F5" i="1"/>
  <c r="F4" i="1"/>
  <c r="F3" i="1"/>
  <c r="F2" i="1"/>
  <c r="K2" i="1" l="1"/>
  <c r="K3" i="1"/>
  <c r="K5" i="1"/>
  <c r="K9" i="1"/>
  <c r="K6" i="1"/>
  <c r="K7" i="1"/>
  <c r="K8" i="1"/>
  <c r="K4" i="1"/>
  <c r="J12" i="1"/>
  <c r="H12" i="1"/>
  <c r="F12" i="1"/>
  <c r="K12" i="1" l="1"/>
  <c r="L12" i="1" l="1"/>
  <c r="M12" i="1" s="1"/>
</calcChain>
</file>

<file path=xl/sharedStrings.xml><?xml version="1.0" encoding="utf-8"?>
<sst xmlns="http://schemas.openxmlformats.org/spreadsheetml/2006/main" count="26" uniqueCount="26">
  <si>
    <t>Vybavení</t>
  </si>
  <si>
    <t>II. etapa</t>
  </si>
  <si>
    <t>III. etapa</t>
  </si>
  <si>
    <t>Lůžko</t>
  </si>
  <si>
    <t>Matrace</t>
  </si>
  <si>
    <t>Noční stolek</t>
  </si>
  <si>
    <t>Stůl</t>
  </si>
  <si>
    <t>I. etapa</t>
  </si>
  <si>
    <t>jednotková cena  za 1 ks</t>
  </si>
  <si>
    <t xml:space="preserve">cena celkem </t>
  </si>
  <si>
    <t>Pečovatelská židle</t>
  </si>
  <si>
    <t>Prádelník + vitrína 200x100x40 cm</t>
  </si>
  <si>
    <t>Plná komoda 100x100x40 cm          (v x š x hl.)</t>
  </si>
  <si>
    <t>cena celkem vč. DPH</t>
  </si>
  <si>
    <t xml:space="preserve">sazba DPH </t>
  </si>
  <si>
    <t>cena I. etapa bez DPH</t>
  </si>
  <si>
    <t>cena II. etapa bez DPH</t>
  </si>
  <si>
    <t xml:space="preserve">cena III. etapa bez DPH </t>
  </si>
  <si>
    <t>celkem ks</t>
  </si>
  <si>
    <t xml:space="preserve">celkem III. etapa </t>
  </si>
  <si>
    <t xml:space="preserve">celkem II. etapa </t>
  </si>
  <si>
    <t xml:space="preserve">celkem I. etapa </t>
  </si>
  <si>
    <t>Vestavěná skříň trojdílná cca 260x360x60 cm</t>
  </si>
  <si>
    <t>celkem vč. DPH</t>
  </si>
  <si>
    <t>Vestavěná skříň  2-dílná cca 260x240x60 cm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</si>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</sst>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0" fillId="0" borderId="4" xfId="0" applyNumberFormat="1" applyBorder="1"/>
    <xf numFmtId="3" fontId="1" fillId="2" borderId="2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wrapText="1"/>
    </xf>
    <xf numFmtId="3" fontId="0" fillId="0" borderId="4" xfId="0" applyNumberFormat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3" fontId="0" fillId="0" borderId="11" xfId="0" applyNumberFormat="1" applyBorder="1"/>
    <xf numFmtId="3" fontId="0" fillId="0" borderId="14" xfId="0" applyNumberFormat="1" applyBorder="1"/>
    <xf numFmtId="3" fontId="0" fillId="0" borderId="12" xfId="0" applyNumberFormat="1" applyBorder="1"/>
    <xf numFmtId="3" fontId="0" fillId="0" borderId="15" xfId="0" applyNumberFormat="1" applyBorder="1"/>
    <xf numFmtId="3" fontId="0" fillId="0" borderId="3" xfId="0" applyNumberFormat="1" applyFill="1" applyBorder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Layout" zoomScaleNormal="100" workbookViewId="0">
      <selection activeCell="E10" sqref="E10"/>
    </sheetView>
  </sheetViews>
  <sheetFormatPr defaultRowHeight="15" x14ac:dyDescent="0.25"/>
  <cols>
    <col min="1" max="1" width="15.5703125" customWidth="1"/>
    <col min="2" max="2" width="9.7109375" customWidth="1"/>
    <col min="3" max="3" width="9.5703125" customWidth="1"/>
    <col min="4" max="4" width="7.85546875" customWidth="1"/>
    <col min="5" max="5" width="7" customWidth="1"/>
    <col min="6" max="6" width="13.140625" customWidth="1"/>
    <col min="7" max="7" width="7.85546875" customWidth="1"/>
    <col min="8" max="8" width="13.140625" customWidth="1"/>
    <col min="9" max="9" width="7.85546875" customWidth="1"/>
    <col min="10" max="10" width="12" customWidth="1"/>
    <col min="11" max="11" width="11.28515625" customWidth="1"/>
    <col min="12" max="12" width="11.42578125" customWidth="1"/>
    <col min="13" max="13" width="16" customWidth="1"/>
  </cols>
  <sheetData>
    <row r="1" spans="1:13" ht="50.25" customHeight="1" thickBot="1" x14ac:dyDescent="0.3">
      <c r="A1" s="3" t="s">
        <v>0</v>
      </c>
      <c r="B1" s="12" t="s">
        <v>8</v>
      </c>
      <c r="C1" s="4" t="s">
        <v>14</v>
      </c>
      <c r="D1" s="13" t="s">
        <v>18</v>
      </c>
      <c r="E1" s="5" t="s">
        <v>7</v>
      </c>
      <c r="F1" s="5" t="s">
        <v>15</v>
      </c>
      <c r="G1" s="16" t="s">
        <v>1</v>
      </c>
      <c r="H1" s="5" t="s">
        <v>16</v>
      </c>
      <c r="I1" s="16" t="s">
        <v>2</v>
      </c>
      <c r="J1" s="5" t="s">
        <v>17</v>
      </c>
      <c r="K1" s="8" t="s">
        <v>9</v>
      </c>
      <c r="L1" s="8" t="s">
        <v>25</v>
      </c>
      <c r="M1" s="9" t="s">
        <v>13</v>
      </c>
    </row>
    <row r="2" spans="1:13" ht="24.75" customHeight="1" thickBot="1" x14ac:dyDescent="0.3">
      <c r="A2" s="10" t="s">
        <v>3</v>
      </c>
      <c r="B2" s="1"/>
      <c r="C2" s="1"/>
      <c r="D2" s="14">
        <v>30</v>
      </c>
      <c r="E2" s="17">
        <v>9</v>
      </c>
      <c r="F2" s="20">
        <f t="shared" ref="F2:F10" si="0">SUM(B2*E2)</f>
        <v>0</v>
      </c>
      <c r="G2" s="2">
        <v>9</v>
      </c>
      <c r="H2" s="20">
        <f t="shared" ref="H2:H10" si="1">SUM(B2*G2)</f>
        <v>0</v>
      </c>
      <c r="I2" s="2">
        <v>12</v>
      </c>
      <c r="J2" s="20">
        <f t="shared" ref="J2:J9" si="2">SUM(B2*I2)</f>
        <v>0</v>
      </c>
      <c r="K2" s="27">
        <f t="shared" ref="K2:K10" si="3">SUM(F2+H2+J2)</f>
        <v>0</v>
      </c>
      <c r="L2" s="27"/>
      <c r="M2" s="28"/>
    </row>
    <row r="3" spans="1:13" ht="27.75" customHeight="1" thickBot="1" x14ac:dyDescent="0.3">
      <c r="A3" s="10" t="s">
        <v>4</v>
      </c>
      <c r="B3" s="1"/>
      <c r="C3" s="1"/>
      <c r="D3" s="14">
        <v>30</v>
      </c>
      <c r="E3" s="17">
        <v>9</v>
      </c>
      <c r="F3" s="20">
        <f t="shared" si="0"/>
        <v>0</v>
      </c>
      <c r="G3" s="2">
        <v>9</v>
      </c>
      <c r="H3" s="20">
        <f t="shared" si="1"/>
        <v>0</v>
      </c>
      <c r="I3" s="2">
        <v>12</v>
      </c>
      <c r="J3" s="20">
        <f>SUM(B3*I3)</f>
        <v>0</v>
      </c>
      <c r="K3" s="27">
        <f t="shared" si="3"/>
        <v>0</v>
      </c>
      <c r="L3" s="27"/>
      <c r="M3" s="28"/>
    </row>
    <row r="4" spans="1:13" ht="32.25" customHeight="1" thickBot="1" x14ac:dyDescent="0.3">
      <c r="A4" s="10" t="s">
        <v>5</v>
      </c>
      <c r="B4" s="1"/>
      <c r="C4" s="1"/>
      <c r="D4" s="14">
        <v>34</v>
      </c>
      <c r="E4" s="17">
        <v>4</v>
      </c>
      <c r="F4" s="20">
        <f t="shared" si="0"/>
        <v>0</v>
      </c>
      <c r="G4" s="2">
        <v>20</v>
      </c>
      <c r="H4" s="20">
        <f t="shared" si="1"/>
        <v>0</v>
      </c>
      <c r="I4" s="2">
        <v>10</v>
      </c>
      <c r="J4" s="20">
        <f t="shared" si="2"/>
        <v>0</v>
      </c>
      <c r="K4" s="27">
        <f t="shared" si="3"/>
        <v>0</v>
      </c>
      <c r="L4" s="27"/>
      <c r="M4" s="28"/>
    </row>
    <row r="5" spans="1:13" ht="35.25" customHeight="1" thickBot="1" x14ac:dyDescent="0.3">
      <c r="A5" s="10" t="s">
        <v>10</v>
      </c>
      <c r="B5" s="1"/>
      <c r="C5" s="1"/>
      <c r="D5" s="14">
        <v>80</v>
      </c>
      <c r="E5" s="17">
        <v>30</v>
      </c>
      <c r="F5" s="20">
        <f t="shared" si="0"/>
        <v>0</v>
      </c>
      <c r="G5" s="2">
        <v>20</v>
      </c>
      <c r="H5" s="20">
        <f t="shared" si="1"/>
        <v>0</v>
      </c>
      <c r="I5" s="2">
        <v>30</v>
      </c>
      <c r="J5" s="20">
        <f t="shared" si="2"/>
        <v>0</v>
      </c>
      <c r="K5" s="27">
        <f t="shared" si="3"/>
        <v>0</v>
      </c>
      <c r="L5" s="27"/>
      <c r="M5" s="28"/>
    </row>
    <row r="6" spans="1:13" ht="36" customHeight="1" thickBot="1" x14ac:dyDescent="0.3">
      <c r="A6" s="10" t="s">
        <v>6</v>
      </c>
      <c r="B6" s="1"/>
      <c r="C6" s="1"/>
      <c r="D6" s="14">
        <v>34</v>
      </c>
      <c r="E6" s="17">
        <v>10</v>
      </c>
      <c r="F6" s="20">
        <f t="shared" si="0"/>
        <v>0</v>
      </c>
      <c r="G6" s="2">
        <v>14</v>
      </c>
      <c r="H6" s="20">
        <f t="shared" si="1"/>
        <v>0</v>
      </c>
      <c r="I6" s="2">
        <v>10</v>
      </c>
      <c r="J6" s="20">
        <f t="shared" si="2"/>
        <v>0</v>
      </c>
      <c r="K6" s="27">
        <f t="shared" si="3"/>
        <v>0</v>
      </c>
      <c r="L6" s="27"/>
      <c r="M6" s="28"/>
    </row>
    <row r="7" spans="1:13" ht="52.5" customHeight="1" thickBot="1" x14ac:dyDescent="0.3">
      <c r="A7" s="10" t="s">
        <v>12</v>
      </c>
      <c r="B7" s="1"/>
      <c r="C7" s="1"/>
      <c r="D7" s="14">
        <v>60</v>
      </c>
      <c r="E7" s="17">
        <v>16</v>
      </c>
      <c r="F7" s="20">
        <f t="shared" si="0"/>
        <v>0</v>
      </c>
      <c r="G7" s="2">
        <v>20</v>
      </c>
      <c r="H7" s="20">
        <f t="shared" si="1"/>
        <v>0</v>
      </c>
      <c r="I7" s="2">
        <v>24</v>
      </c>
      <c r="J7" s="20">
        <f t="shared" si="2"/>
        <v>0</v>
      </c>
      <c r="K7" s="27">
        <f t="shared" si="3"/>
        <v>0</v>
      </c>
      <c r="L7" s="27"/>
      <c r="M7" s="28"/>
    </row>
    <row r="8" spans="1:13" ht="50.25" customHeight="1" thickBot="1" x14ac:dyDescent="0.3">
      <c r="A8" s="10" t="s">
        <v>11</v>
      </c>
      <c r="B8" s="1"/>
      <c r="C8" s="1"/>
      <c r="D8" s="14">
        <v>34</v>
      </c>
      <c r="E8" s="17">
        <v>10</v>
      </c>
      <c r="F8" s="20">
        <f t="shared" si="0"/>
        <v>0</v>
      </c>
      <c r="G8" s="2">
        <v>14</v>
      </c>
      <c r="H8" s="20">
        <f t="shared" si="1"/>
        <v>0</v>
      </c>
      <c r="I8" s="2">
        <v>10</v>
      </c>
      <c r="J8" s="20">
        <f t="shared" si="2"/>
        <v>0</v>
      </c>
      <c r="K8" s="27">
        <f t="shared" si="3"/>
        <v>0</v>
      </c>
      <c r="L8" s="27"/>
      <c r="M8" s="28"/>
    </row>
    <row r="9" spans="1:13" ht="65.25" customHeight="1" thickBot="1" x14ac:dyDescent="0.3">
      <c r="A9" s="10" t="s">
        <v>24</v>
      </c>
      <c r="B9" s="1"/>
      <c r="C9" s="1"/>
      <c r="D9" s="14">
        <v>72</v>
      </c>
      <c r="E9" s="17">
        <v>20</v>
      </c>
      <c r="F9" s="20">
        <f t="shared" si="0"/>
        <v>0</v>
      </c>
      <c r="G9" s="2">
        <v>30</v>
      </c>
      <c r="H9" s="20">
        <f t="shared" si="1"/>
        <v>0</v>
      </c>
      <c r="I9" s="2">
        <v>22</v>
      </c>
      <c r="J9" s="20">
        <f t="shared" si="2"/>
        <v>0</v>
      </c>
      <c r="K9" s="27">
        <f t="shared" si="3"/>
        <v>0</v>
      </c>
      <c r="L9" s="27"/>
      <c r="M9" s="28"/>
    </row>
    <row r="10" spans="1:13" ht="66.75" customHeight="1" thickBot="1" x14ac:dyDescent="0.3">
      <c r="A10" s="11" t="s">
        <v>22</v>
      </c>
      <c r="B10" s="6"/>
      <c r="C10" s="6"/>
      <c r="D10" s="15">
        <v>1</v>
      </c>
      <c r="E10" s="18">
        <v>0</v>
      </c>
      <c r="F10" s="21">
        <f t="shared" si="0"/>
        <v>0</v>
      </c>
      <c r="G10" s="7">
        <v>0</v>
      </c>
      <c r="H10" s="21">
        <f t="shared" si="1"/>
        <v>0</v>
      </c>
      <c r="I10" s="7">
        <v>1</v>
      </c>
      <c r="J10" s="21">
        <f>SUM(I10*B10)</f>
        <v>0</v>
      </c>
      <c r="K10" s="29">
        <f t="shared" si="3"/>
        <v>0</v>
      </c>
      <c r="L10" s="29"/>
      <c r="M10" s="30"/>
    </row>
    <row r="11" spans="1:13" x14ac:dyDescent="0.25">
      <c r="F11" s="22"/>
      <c r="H11" s="25"/>
      <c r="J11" s="25"/>
      <c r="K11" s="31"/>
      <c r="L11" s="32"/>
      <c r="M11" s="32"/>
    </row>
    <row r="12" spans="1:13" ht="15.75" x14ac:dyDescent="0.25">
      <c r="F12" s="23">
        <f>SUM(F2:F11)</f>
        <v>0</v>
      </c>
      <c r="G12" s="19"/>
      <c r="H12" s="23">
        <f>SUM(H2:H11)</f>
        <v>0</v>
      </c>
      <c r="J12" s="26">
        <f>SUM(J2:J11)</f>
        <v>0</v>
      </c>
      <c r="K12" s="31">
        <f>SUM(F12+H12+J12)</f>
        <v>0</v>
      </c>
      <c r="L12" s="32">
        <f>SUM(J12+K12)</f>
        <v>0</v>
      </c>
      <c r="M12" s="32">
        <f>SUM(K12+L12)</f>
        <v>0</v>
      </c>
    </row>
    <row r="13" spans="1:13" ht="30" x14ac:dyDescent="0.25">
      <c r="F13" s="24" t="s">
        <v>21</v>
      </c>
      <c r="H13" t="s">
        <v>20</v>
      </c>
      <c r="J13" t="s">
        <v>19</v>
      </c>
      <c r="M13" t="s">
        <v>23</v>
      </c>
    </row>
  </sheetData>
  <pageMargins left="0.25" right="0.25" top="0.75" bottom="0.75" header="0.3" footer="0.3"/>
  <pageSetup paperSize="9" orientation="landscape" r:id="rId1"/>
  <headerFooter>
    <oddHeader>&amp;L&amp;"-,Tučné"&amp;12Příloha č. 8&amp;C&amp;"-,Tučné"&amp;12&amp;K000000Soupis dodávek – položkový rozpočet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Bažantová</dc:creator>
  <cp:lastModifiedBy>Jitka Bažantová</cp:lastModifiedBy>
  <dcterms:created xsi:type="dcterms:W3CDTF">2018-02-05T14:19:56Z</dcterms:created>
  <dcterms:modified xsi:type="dcterms:W3CDTF">2018-03-05T13:25:34Z</dcterms:modified>
</cp:coreProperties>
</file>