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729f5dfe4d8a9d9b/Dokumenty/A ZAKÁZKY/Líbeznice SO Pod B_ vybavení židle/uveřejnění/"/>
    </mc:Choice>
  </mc:AlternateContent>
  <xr:revisionPtr revIDLastSave="0" documentId="8_{6E15A9C8-4DAC-425E-A7D4-BAF206BD76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OM_aktualizace" sheetId="2" r:id="rId1"/>
  </sheets>
  <definedNames>
    <definedName name="_xlnm._FilterDatabase" localSheetId="0" hidden="1">VOM_aktualizace!#REF!</definedName>
    <definedName name="_xlnm.Print_Titles" localSheetId="0">VOM_aktualizace!#REF!</definedName>
    <definedName name="_xlnm.Print_Area" localSheetId="0">VOM_aktualizace!$A$1:$H$243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5" i="2" l="1"/>
  <c r="G229" i="2"/>
  <c r="G223" i="2" l="1"/>
  <c r="G61" i="2" l="1"/>
  <c r="G47" i="2"/>
  <c r="G31" i="2"/>
  <c r="G22" i="2"/>
  <c r="G172" i="2" l="1"/>
  <c r="T164" i="2"/>
  <c r="G164" i="2"/>
  <c r="G188" i="2"/>
  <c r="G179" i="2"/>
  <c r="G13" i="2"/>
  <c r="G123" i="2"/>
  <c r="G237" i="2" l="1"/>
  <c r="G209" i="2"/>
  <c r="G202" i="2"/>
  <c r="G156" i="2"/>
  <c r="G54" i="2" l="1"/>
  <c r="G40" i="2"/>
  <c r="G4" i="2"/>
  <c r="G150" i="2"/>
  <c r="G144" i="2"/>
  <c r="G137" i="2"/>
  <c r="G131" i="2"/>
  <c r="G93" i="2"/>
  <c r="G87" i="2"/>
  <c r="G81" i="2"/>
  <c r="G99" i="2"/>
  <c r="G68" i="2"/>
  <c r="G75" i="2"/>
  <c r="G115" i="2"/>
  <c r="G10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barbora</author>
  </authors>
  <commentList>
    <comment ref="F170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barbora: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78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barbora: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86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barbora: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<sst xmlns="http://schemas.openxmlformats.org/spreadsheetml/2006/main" count="440" uniqueCount="191">
  <si>
    <t/>
  </si>
  <si>
    <t>ks</t>
  </si>
  <si>
    <t>DÍLENSKÝ STŮL</t>
  </si>
  <si>
    <t xml:space="preserve">Materiál stolové desky: Tvrzená deska 
Materiál konstrukce: Ocel </t>
  </si>
  <si>
    <t xml:space="preserve">Přizpůsobitelný pracovní stůl s horní policí a vestavěným osvětlením. 
</t>
  </si>
  <si>
    <t>pozice: 11.A.11</t>
  </si>
  <si>
    <t>JÍDELNÍ ŽIDLE</t>
  </si>
  <si>
    <t>ZÁSUVKOVÁ SKŘÍŇ</t>
  </si>
  <si>
    <t>ŽÁKOVSKÁ ŽIDLE 1.ST - velikost 4</t>
  </si>
  <si>
    <t>ŽÁKOVSKÁ ŽIDLE 2.ST - velikost 5</t>
  </si>
  <si>
    <t>ROZMĚR : dle vzorníku velikostí, velikost 5</t>
  </si>
  <si>
    <t>KANCELÁŘSKÝ STŮL - VĚTŠÍ</t>
  </si>
  <si>
    <t>KANCELÁŘSKÝ STŮL - MENŠÍ</t>
  </si>
  <si>
    <t>Dřevěná buková židle</t>
  </si>
  <si>
    <t>barva: bílá</t>
  </si>
  <si>
    <t>MAGNETICKÁ TABULE</t>
  </si>
  <si>
    <t xml:space="preserve">KONFERENČNÍ ŽIDLE </t>
  </si>
  <si>
    <t>KANCELÁŘSKÝ STŮL - STŘEDNÍ</t>
  </si>
  <si>
    <t>EXTERIER</t>
  </si>
  <si>
    <t>Montáž: sestavení na místě</t>
  </si>
  <si>
    <t xml:space="preserve">Materiál sedáku: Textilie
Materiál konstrukce: Ocel </t>
  </si>
  <si>
    <t>viz. ilustrační obrázek</t>
  </si>
  <si>
    <t>ROZMĚRY: 1840 x 775 x 1530 mm</t>
  </si>
  <si>
    <t>Pozice: 11.A.06,11.A.11</t>
  </si>
  <si>
    <t>ilustrační obrázek</t>
  </si>
  <si>
    <t>ROZMĚR: dle vzorníku velikostí, velikost 4</t>
  </si>
  <si>
    <t>Pozice: 42.03</t>
  </si>
  <si>
    <t xml:space="preserve">Magnetická tabule disponuje keramickým povrchem pro popis fixem (za sucha stíratelné) a použití magnetů. Povrch tabule bílý. Tabule je upevněná do rámu z eloxovaného hliníku. Součástí dodávky je odkládací lišta a montážní sada. Tabule má využití pro popis i jako projekční plocha.
</t>
  </si>
  <si>
    <t>Barva čalounění: dle vzorníku a po konzultaci specifikované architektem</t>
  </si>
  <si>
    <t>Dřevo: přírodní buk, natural, olejovaný povrch</t>
  </si>
  <si>
    <t>Materiál: 	Dřevo masiv, dýha</t>
  </si>
  <si>
    <t>Pozice: západní dvůr</t>
  </si>
  <si>
    <t>TAB.</t>
  </si>
  <si>
    <t>VOM_volný mobiliář</t>
  </si>
  <si>
    <t>Materiál opěráku: Síťovina nebo textilie
Materiál sedáku: Síťovina nebo textilie
Materiál kříže: Kov</t>
  </si>
  <si>
    <t>Barva: černá /  kovová chrom</t>
  </si>
  <si>
    <t>Vysoká kancelářská židle s opěrkoou pod hlavu, výškově nastavitelná, kolečka</t>
  </si>
  <si>
    <t>ROZMĚRY: 45 x 46 x 78.7 cm (Š x HL. x V), výška sedáku 45.5 cm</t>
  </si>
  <si>
    <t>Barva: buk standard - Natural , lakovaný povrch nebo Pebble green</t>
  </si>
  <si>
    <t>Materiál: kov, dřevo</t>
  </si>
  <si>
    <t>KANCELÁŘSKÁ ŽIDLE - stálé pracoviště</t>
  </si>
  <si>
    <t>KANCELÁŘSKÁ ŽIDLE - nižší</t>
  </si>
  <si>
    <t>Pozice: 42x jídelna,11.A.11, 6x konzultační místnost</t>
  </si>
  <si>
    <t>Barva: černá / kovová (chrom)</t>
  </si>
  <si>
    <t>Sedák: plast</t>
  </si>
  <si>
    <t>ROZMĚR: dle vzorníku velikostí, velikost 3</t>
  </si>
  <si>
    <t>Barva: JABLEČNÁ ZELENÁ</t>
  </si>
  <si>
    <t>Barva: ŽLUTÁ</t>
  </si>
  <si>
    <t>Ergonomicky tvarovaný sedák a opěrák, sedák se vzduchovým polštářem pro pohodlné sezení</t>
  </si>
  <si>
    <t>Dřevěná stolička</t>
  </si>
  <si>
    <t>Materiál: přírodní překližka</t>
  </si>
  <si>
    <t>Barva: přírodní překližka</t>
  </si>
  <si>
    <t>VŠECHNY CENY JSOU BEZ DPH!</t>
  </si>
  <si>
    <t>ŠKOLNÍ LAVICE_výška č.4 = 64 cm</t>
  </si>
  <si>
    <t>ŠKOLNÍ LAVICE_výška č.5 = 71 cm</t>
  </si>
  <si>
    <t>VÝŠKA LAVICE: 71 cm</t>
  </si>
  <si>
    <t>Barva desky: BÍLÁ</t>
  </si>
  <si>
    <t>Barva konstrukce: STŘÍBRNÁ</t>
  </si>
  <si>
    <t>VÝŠKA LAVICE: 64 cm</t>
  </si>
  <si>
    <t xml:space="preserve"> OTOČNÁ ŽIDLE - katedra</t>
  </si>
  <si>
    <t>KONFERENČNÍ STOLEK - set dvou stolků</t>
  </si>
  <si>
    <t>ROZMĚR: 70 x 100 cm, 52,5 x 70 cm</t>
  </si>
  <si>
    <t>Set dvou dubových konferenčních stolků. Materiál - DUB MASIV</t>
  </si>
  <si>
    <t>BAROVÁ ŽIDLE - sborovna</t>
  </si>
  <si>
    <t>Černá plastová barová židle Somcasa Ronie 76 cm - Designovynabytek.cz</t>
  </si>
  <si>
    <t>Somcasa Ronie</t>
  </si>
  <si>
    <t>BAROVÝ STOLEK - sborovna</t>
  </si>
  <si>
    <t>Rozkládací pohovka PARADIS světle šedý potah/barva dubu | JYSK</t>
  </si>
  <si>
    <t>Pozice:12.A29, 12.A.30</t>
  </si>
  <si>
    <t>OTOČNÁ ŽIDLE - dílna, chemie</t>
  </si>
  <si>
    <t>STOLIČKA  - učebny angličtiny</t>
  </si>
  <si>
    <t>SO.01, SO.03, SO.04</t>
  </si>
  <si>
    <t>Pozice: 11.A.07, 42.03</t>
  </si>
  <si>
    <t>VOM.EXT.01, 02</t>
  </si>
  <si>
    <t>Barva: corten</t>
  </si>
  <si>
    <t xml:space="preserve">
Kulatý venkovní stůl, konstrukce pozink a horní část vyrobena z práškově lakovaného hliníku
</t>
  </si>
  <si>
    <t>Materiál konstrukce: pozink
Materiál stolní desky: HPL - corten
Materiál sedáku:HPL - corten</t>
  </si>
  <si>
    <t>KULATÝ ZAHRADNÍ STŮL VČETNĚ SEDÁKU</t>
  </si>
  <si>
    <t>Barva: buk + pigmentová barva - Deep green</t>
  </si>
  <si>
    <t>Barva: buk pigment - Pebble green</t>
  </si>
  <si>
    <t>Pozice: 2x ředitelna 12.A.08 a 12.A.09, 11.A.02, 11.A.12, 12.A.02, 12.A.11</t>
  </si>
  <si>
    <t xml:space="preserve">Celková výška: 121 cm
Šířka: 	                70 cm                                                                                                                           Hloubka:           40 cm
Výška sedáku od země: 42 - 52 cm 
</t>
  </si>
  <si>
    <t>Pozice: 12.A.10, 31.13</t>
  </si>
  <si>
    <t>barový stůl dřevěný</t>
  </si>
  <si>
    <t>Materiál desky: dub</t>
  </si>
  <si>
    <t>Materiál podnože: dřevo masiv dub</t>
  </si>
  <si>
    <t>Materiál sedáku a opěráku: dub</t>
  </si>
  <si>
    <t>VOM_I</t>
  </si>
  <si>
    <t>VOM_III</t>
  </si>
  <si>
    <t>VOM_II</t>
  </si>
  <si>
    <t>VOM_IV</t>
  </si>
  <si>
    <t>VOM_V</t>
  </si>
  <si>
    <t>VOM_VI</t>
  </si>
  <si>
    <t>VOM_VII</t>
  </si>
  <si>
    <t>VOM_VIII</t>
  </si>
  <si>
    <t>VOM_IX</t>
  </si>
  <si>
    <t>VOM_X</t>
  </si>
  <si>
    <t>VOM_XI</t>
  </si>
  <si>
    <t>VOM_XII</t>
  </si>
  <si>
    <t>VOM_XIII</t>
  </si>
  <si>
    <t>VOM_XIV</t>
  </si>
  <si>
    <t>VOM_XV</t>
  </si>
  <si>
    <t>VOM_XVI</t>
  </si>
  <si>
    <t>VOM_XVIII</t>
  </si>
  <si>
    <t>Pozice:</t>
  </si>
  <si>
    <t xml:space="preserve">Pozice: </t>
  </si>
  <si>
    <t>ŽÁKOVSKÁ ŽIDLE 2.ST - velikost 6</t>
  </si>
  <si>
    <t>ŽÁKOVSKÁ ŽIDLE 1.ST - velikost 3</t>
  </si>
  <si>
    <t>ŠKOLNÍ LAVICE_výška č.3 = 59 cm</t>
  </si>
  <si>
    <t>VÝŠKA LAVICE: 59 cm</t>
  </si>
  <si>
    <t>kovová trubková konstrukce průměr 38 mm
příčky z obdélníkového profilu 40 x 20 x 1,5 mm
povrchová úprava konstrukce práškovou vypalovací barvou s chemickou předúpravou
pracovní plocha z LTD 18 nebo 25 mm s ABS hranou 2 mm
velikosti 3
lichoběžník 89 x 49 cm</t>
  </si>
  <si>
    <t>kovová trubková konstrukce průměr 38 mm
příčky z obdélníkového profilu 40 x 20 x 1,5 mm
povrchová úprava konstrukce práškovou vypalovací barvou s chemickou předúpravou
pracovní plocha z LTD 18 nebo 25 mm s ABS hranou 2 mm
velikosti 4
lichoběžník 89 x 49 cm</t>
  </si>
  <si>
    <t>kovová trubková konstrukce průměr 38 mm
příčky z obdélníkového profilu 40 x 20 x 1,5 mm
povrchová úprava konstrukce práškovou vypalovací barvou s chemickou předúpravou
pracovní plocha z LTD 18 nebo 25 mm s ABS hranou 2 mm
velikosti 5
lichoběžník 89 x 49 cm</t>
  </si>
  <si>
    <t>ŠKOLNÍ LAVICE_výška č.6 =  76 cm</t>
  </si>
  <si>
    <t>kovová trubková konstrukce průměr 38 mm
příčky z obdélníkového profilu 40 x 20 x 1,5 mm
povrchová úprava konstrukce práškovou vypalovací barvou s chemickou předúpravou
pracovní plocha z LTD 18 nebo 25 mm s ABS hranou 2 mm
velikosti 6
lichoběžník 89 x 49 cm</t>
  </si>
  <si>
    <t>VÝŠKA LAVICE: 76 cm</t>
  </si>
  <si>
    <t>ROZMĚR : dle vzorníku velikostí, velikost 6</t>
  </si>
  <si>
    <t>VOM_XIX</t>
  </si>
  <si>
    <t>VOM_XX</t>
  </si>
  <si>
    <t>VOM_XXI</t>
  </si>
  <si>
    <t>VOM_XXII</t>
  </si>
  <si>
    <t>VOM_XXIII</t>
  </si>
  <si>
    <t>VOM_XXIV</t>
  </si>
  <si>
    <t>VOM_XXV</t>
  </si>
  <si>
    <t>VOM_XXVI</t>
  </si>
  <si>
    <t>VOM_XXVII</t>
  </si>
  <si>
    <t>VOM_XXVIII</t>
  </si>
  <si>
    <t>VOM_XXIX</t>
  </si>
  <si>
    <t>Pozice:  Ředitelna, Psycholog, 2x sborovna</t>
  </si>
  <si>
    <t>Obdélníkový jídelní stůl 180x80 cm</t>
  </si>
  <si>
    <t>Kancelářská židle, výškově nastavitelná, kolečka</t>
  </si>
  <si>
    <t>Barva: ČERNÁ</t>
  </si>
  <si>
    <t>JÍDELNÍ STŮL_JÍDELNA 180x80 cm</t>
  </si>
  <si>
    <t>Obdélníkový pracovní stůl 180x80 cm</t>
  </si>
  <si>
    <t xml:space="preserve">Celková výška: 97 - 110,5 cm
Šířka: 	              65 cm                                                                                                                           Hloubka:           78cm
Výška sedáku od země: 40-53 cm 
</t>
  </si>
  <si>
    <t>OPTIMÁLNÍ ROZMĚRY</t>
  </si>
  <si>
    <t xml:space="preserve">DESKA:  truhlářká překližka bříza tl. 30 mm + Polyrey Touch Bleue Petroie
</t>
  </si>
  <si>
    <t>PODNOŽ: Sada podnoží (4 ks), prášková lakovaná ocel 730 x 170 x 170 mm,               barva ČERNÁ</t>
  </si>
  <si>
    <t>Obdélníkový pracovní stůl 140x80 cm</t>
  </si>
  <si>
    <t>Obdélníkový pracovní stůl 160x80 cm</t>
  </si>
  <si>
    <t>Pozice: SO.01.A 1np (2 ks), SO.01.A 2np (10 ks), SO.03 (4 ks), SO.04 (1x)</t>
  </si>
  <si>
    <t>Pozice: SO.01.A 1np (1 ks), SO.01.A 2np (10 ks), SO.01.B (6 ks), SO.03 (5 ks), SO.04 (1ks)</t>
  </si>
  <si>
    <t xml:space="preserve"> 670 x 350 x 450</t>
  </si>
  <si>
    <t>Zásuvková kancelářská skříň  s osmi zásuvkami rozdílné velikosti ze svařovaného kovu.</t>
  </si>
  <si>
    <t>Materiál sedáku: Textilie - antracit
Materiál konstrukce: Ocel / plast</t>
  </si>
  <si>
    <t>Barva konstrukce: šedý plast / kovová (chrom)</t>
  </si>
  <si>
    <t>VOM_XXX</t>
  </si>
  <si>
    <t>Oválný jednací stůl</t>
  </si>
  <si>
    <t>Výška: 82 cm
Délka: 54 cm
Šířka: 59 cm</t>
  </si>
  <si>
    <t>Materiál sedáku: Polypropylen
Materiál podnože: lakovaná dubová dýha</t>
  </si>
  <si>
    <t>Barva: černá / dub</t>
  </si>
  <si>
    <t>Pozice: 11.A.03 (4 ks), 11.A.12 (1 ks), 12.A.02 (1 ks), 12.A.11 (1 ks), 12.A.13 (8 ks), 12.A.14 (2 ks), 12.A.10 (10 ks), 31.13 (10 ks)</t>
  </si>
  <si>
    <t xml:space="preserve">Pozice: 12.A.10, 31.13 </t>
  </si>
  <si>
    <t>VOM_XXXI</t>
  </si>
  <si>
    <t>JEDNACÍ STŮL_VĚTŠÍ</t>
  </si>
  <si>
    <t>JEDNACÍ STŮL_MENŠÍ</t>
  </si>
  <si>
    <t>Kruhový jednací stůl</t>
  </si>
  <si>
    <t xml:space="preserve">DESKA: dýha dub, PODNOŽ: dřevo masiv, barva ČERNÁ
</t>
  </si>
  <si>
    <t>průměr: 105 - 115 cm, výška 74 - 76 cm</t>
  </si>
  <si>
    <t>Pozice: 11.A.03, 12.A.13</t>
  </si>
  <si>
    <t>Konferenční židle s područkami, dřevo dub / černý plast</t>
  </si>
  <si>
    <t xml:space="preserve">DESKA:  překližka bříza tl. 30 mm + bílá lazura + lak (vzorkovat a odsouhlasit arch.!!!)
</t>
  </si>
  <si>
    <t xml:space="preserve">DESKA:  překližka bříza tl. 21 mm + bílá lazura + lak ( (vzorkovat a odsouhlasit arch.!!!)
</t>
  </si>
  <si>
    <t xml:space="preserve">DESKA:  překližka bříza tl. 21 mm + bílá lazura + lak  (vzorkovat a odsouhlasit arch.!!!)
</t>
  </si>
  <si>
    <t xml:space="preserve">Celková výška: max. 104 cm
Šířka: 	              68 cm                                                                                                                       Hloubka:           68 cm
Výška sedáku od země: 43 - 53 cm 
</t>
  </si>
  <si>
    <t>Pozice:  SO.01.A 2np (6 ks)</t>
  </si>
  <si>
    <t>Pozice: 11.A.12 (1 ks), SO.01.A 2np (5 ks)</t>
  </si>
  <si>
    <t>ČALOUNĚNÉ KŘESLO_RŮZNÉ BARVY</t>
  </si>
  <si>
    <t>Pozice: 11.A.07, 11.B.11</t>
  </si>
  <si>
    <t>POHOVKA ROZKLÁDACÍ</t>
  </si>
  <si>
    <t>Pozice:  Ředitelna, Psycholog, Sborovny</t>
  </si>
  <si>
    <t>Pozice:  Sborovna 2.np</t>
  </si>
  <si>
    <t>Pozice:  ředitelna, psycholog</t>
  </si>
  <si>
    <t>Podnož: dřevo dub</t>
  </si>
  <si>
    <t>Čalouněné křeslo z dřevěné rámová konstrukce. Dubové nebo bukové dřevo a barva čalounění je dále specifikována po konzultaci s architektem.</t>
  </si>
  <si>
    <t>Čalouněná pohovka - dřevěné rámová konstrukce. Dubové nebo bukové dřevo a barva čalounění je dále specifikována po konzultaci s architektem.</t>
  </si>
  <si>
    <t>POHOVKA 2 místná</t>
  </si>
  <si>
    <t>VOM_XXXII</t>
  </si>
  <si>
    <t>Pozice: 31.13 (4x sborovna), 11.A.14 (1x), 12.A.14 (4x kancelář), 11.B.11 (1x školník)</t>
  </si>
  <si>
    <t xml:space="preserve">Univerzální jednomístný stůl pevné kovové konstrukce s LTD deskou, lichoběžník </t>
  </si>
  <si>
    <t>Školní židle kulatá s plynovým pístem a výškovou nastavitelností optimálně 39-52 cm,
kovový nosný kříž</t>
  </si>
  <si>
    <t>barová židle s opěrákem</t>
  </si>
  <si>
    <t>OPTIMÁLNÍ ROZMĚRY: 43,5x46,5 cm, výška 105 cm</t>
  </si>
  <si>
    <t>OPTIMÁLNÍ ROZMĚRY: 60x120 cm, výška 105 cm</t>
  </si>
  <si>
    <t>OPTIMÁLNÍ ROZMĚRY: 42 x 48 x 45 cm</t>
  </si>
  <si>
    <t>OPTIMÁLNÍ ROZMĚR SEDÁKU: 34 x 35 cm</t>
  </si>
  <si>
    <t>OPTIMÁLNÍ ROZMĚRY : 2000 x 1000 mm</t>
  </si>
  <si>
    <t>OPTIMÁLNÍ ROZMĚRY:  ø 1850  mm</t>
  </si>
  <si>
    <t>OPTIMÁLNÍ ROZMĚR: 70 x 100 cm, 52,5 x 70 cm</t>
  </si>
  <si>
    <t>Čalouněná pohovka rozkládací z dřevěné rámová konstrukce. Dubové nebo bukové dřevo a barva čalounění je dále specifikována po konzultaci s architektem.</t>
  </si>
  <si>
    <t>Konferenční židle,  antracit / černá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</si>
</sst>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.000"/>
  </numFmts>
  <fonts count="27" x14ac:knownFonts="1">
    <font>
      <sz val="8"/>
      <name val="Trebuchet MS"/>
      <family val="2"/>
    </font>
    <font>
      <sz val="8"/>
      <color rgb="FF003366"/>
      <name val="Trebuchet MS"/>
      <family val="2"/>
    </font>
    <font>
      <sz val="8"/>
      <color rgb="FF505050"/>
      <name val="Trebuchet MS"/>
      <family val="2"/>
    </font>
    <font>
      <sz val="8"/>
      <name val="Trebuchet MS"/>
      <family val="2"/>
    </font>
    <font>
      <sz val="8"/>
      <name val="Arial Narrow"/>
      <family val="2"/>
      <charset val="238"/>
    </font>
    <font>
      <sz val="18"/>
      <name val="Arial Narrow"/>
      <family val="2"/>
      <charset val="238"/>
    </font>
    <font>
      <sz val="28"/>
      <name val="Arial Narrow"/>
      <family val="2"/>
      <charset val="238"/>
    </font>
    <font>
      <sz val="12"/>
      <name val="Arial Narrow"/>
      <family val="2"/>
      <charset val="238"/>
    </font>
    <font>
      <sz val="10"/>
      <color rgb="FF003366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color rgb="FF505050"/>
      <name val="Arial Narrow"/>
      <family val="2"/>
      <charset val="238"/>
    </font>
    <font>
      <sz val="10"/>
      <color theme="5"/>
      <name val="Arial Narrow"/>
      <family val="2"/>
      <charset val="238"/>
    </font>
    <font>
      <sz val="10"/>
      <color theme="0" tint="-0.34998626667073579"/>
      <name val="Arial Narrow"/>
      <family val="2"/>
      <charset val="238"/>
    </font>
    <font>
      <sz val="10"/>
      <color rgb="FF800080"/>
      <name val="Arial Narrow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rgb="FF000000"/>
      <name val="Arial"/>
      <family val="2"/>
      <charset val="238"/>
    </font>
    <font>
      <u/>
      <sz val="8"/>
      <color theme="10"/>
      <name val="Trebuchet MS"/>
      <family val="2"/>
    </font>
    <font>
      <sz val="10"/>
      <color theme="0" tint="-0.14999847407452621"/>
      <name val="Arial Narrow"/>
      <family val="2"/>
      <charset val="238"/>
    </font>
    <font>
      <sz val="20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8"/>
      <color rgb="FFFF0000"/>
      <name val="Trebuchet MS"/>
      <family val="2"/>
    </font>
    <font>
      <sz val="10"/>
      <color rgb="FF0070C0"/>
      <name val="Arial Narrow"/>
      <family val="2"/>
      <charset val="238"/>
    </font>
    <font>
      <sz val="10"/>
      <color theme="0" tint="-4.9989318521683403E-2"/>
      <name val="Arial Narrow"/>
      <family val="2"/>
      <charset val="238"/>
    </font>
    <font>
      <b/>
      <u/>
      <sz val="18"/>
      <color rgb="FFFF0000"/>
      <name val="Trebuchet MS"/>
      <family val="2"/>
      <charset val="238"/>
    </font>
    <font>
      <b/>
      <u/>
      <sz val="16"/>
      <color rgb="FFFF0000"/>
      <name val="Trebuchet M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0" fontId="3" fillId="0" borderId="0" applyAlignment="0">
      <alignment vertical="top" wrapText="1"/>
      <protection locked="0"/>
    </xf>
    <xf numFmtId="0" fontId="18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49" fontId="9" fillId="0" borderId="4" xfId="0" applyNumberFormat="1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164" fontId="9" fillId="0" borderId="4" xfId="0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4" fontId="11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9" fillId="0" borderId="0" xfId="0" applyFont="1"/>
    <xf numFmtId="49" fontId="9" fillId="0" borderId="5" xfId="0" applyNumberFormat="1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164" fontId="9" fillId="0" borderId="5" xfId="0" applyNumberFormat="1" applyFont="1" applyBorder="1" applyAlignment="1" applyProtection="1">
      <alignment vertical="center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7" fillId="0" borderId="5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8" fillId="0" borderId="0" xfId="2" applyAlignment="1">
      <alignment vertical="center"/>
    </xf>
    <xf numFmtId="0" fontId="18" fillId="0" borderId="0" xfId="2"/>
    <xf numFmtId="0" fontId="18" fillId="0" borderId="6" xfId="2" applyBorder="1" applyAlignment="1">
      <alignment vertical="center"/>
    </xf>
    <xf numFmtId="49" fontId="9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64" fontId="9" fillId="0" borderId="0" xfId="0" applyNumberFormat="1" applyFont="1" applyAlignment="1" applyProtection="1">
      <alignment vertical="center"/>
      <protection locked="0"/>
    </xf>
    <xf numFmtId="0" fontId="17" fillId="0" borderId="0" xfId="0" applyFont="1" applyAlignment="1">
      <alignment horizontal="left" vertical="center" wrapText="1"/>
    </xf>
    <xf numFmtId="6" fontId="4" fillId="0" borderId="0" xfId="0" applyNumberFormat="1" applyFont="1" applyAlignment="1">
      <alignment vertical="center"/>
    </xf>
    <xf numFmtId="6" fontId="8" fillId="0" borderId="0" xfId="0" applyNumberFormat="1" applyFont="1"/>
    <xf numFmtId="6" fontId="9" fillId="0" borderId="5" xfId="0" applyNumberFormat="1" applyFont="1" applyBorder="1" applyAlignment="1">
      <alignment vertical="center"/>
    </xf>
    <xf numFmtId="6" fontId="9" fillId="0" borderId="0" xfId="0" applyNumberFormat="1" applyFont="1" applyAlignment="1">
      <alignment vertical="center"/>
    </xf>
    <xf numFmtId="6" fontId="11" fillId="0" borderId="0" xfId="0" applyNumberFormat="1" applyFont="1" applyAlignment="1">
      <alignment vertical="center"/>
    </xf>
    <xf numFmtId="6" fontId="14" fillId="0" borderId="0" xfId="0" applyNumberFormat="1" applyFont="1" applyAlignment="1">
      <alignment vertical="center"/>
    </xf>
    <xf numFmtId="6" fontId="9" fillId="0" borderId="0" xfId="0" applyNumberFormat="1" applyFont="1"/>
    <xf numFmtId="6" fontId="0" fillId="0" borderId="0" xfId="0" applyNumberFormat="1"/>
    <xf numFmtId="6" fontId="7" fillId="0" borderId="0" xfId="0" applyNumberFormat="1" applyFont="1"/>
    <xf numFmtId="6" fontId="9" fillId="0" borderId="5" xfId="0" applyNumberFormat="1" applyFont="1" applyBorder="1" applyAlignment="1" applyProtection="1">
      <alignment horizontal="right" vertical="center" wrapText="1"/>
      <protection locked="0"/>
    </xf>
    <xf numFmtId="6" fontId="13" fillId="0" borderId="0" xfId="0" applyNumberFormat="1" applyFont="1" applyAlignment="1">
      <alignment vertical="center"/>
    </xf>
    <xf numFmtId="6" fontId="9" fillId="0" borderId="4" xfId="0" applyNumberFormat="1" applyFont="1" applyBorder="1" applyAlignment="1" applyProtection="1">
      <alignment horizontal="left" vertical="center" wrapText="1"/>
      <protection locked="0"/>
    </xf>
    <xf numFmtId="6" fontId="13" fillId="0" borderId="0" xfId="0" applyNumberFormat="1" applyFont="1"/>
    <xf numFmtId="6" fontId="9" fillId="0" borderId="0" xfId="0" applyNumberFormat="1" applyFont="1" applyAlignment="1" applyProtection="1">
      <alignment horizontal="right" vertical="center" wrapText="1"/>
      <protection locked="0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/>
    </xf>
    <xf numFmtId="0" fontId="11" fillId="0" borderId="0" xfId="0" applyFont="1" applyAlignment="1">
      <alignment horizontal="left" vertical="top" wrapText="1"/>
    </xf>
    <xf numFmtId="0" fontId="9" fillId="0" borderId="0" xfId="0" applyFont="1" applyAlignment="1" applyProtection="1">
      <alignment horizontal="left" vertical="center" wrapText="1"/>
      <protection locked="0"/>
    </xf>
    <xf numFmtId="0" fontId="22" fillId="0" borderId="0" xfId="0" applyFont="1"/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3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18" fillId="0" borderId="0" xfId="2" applyFill="1"/>
    <xf numFmtId="0" fontId="9" fillId="3" borderId="0" xfId="0" applyFont="1" applyFill="1"/>
    <xf numFmtId="0" fontId="9" fillId="3" borderId="0" xfId="0" applyFont="1" applyFill="1" applyAlignment="1">
      <alignment vertical="center"/>
    </xf>
    <xf numFmtId="0" fontId="24" fillId="0" borderId="0" xfId="0" applyFont="1" applyAlignment="1">
      <alignment horizontal="left" vertical="center" wrapText="1"/>
    </xf>
    <xf numFmtId="0" fontId="21" fillId="3" borderId="0" xfId="0" applyFont="1" applyFill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9" fillId="0" borderId="0" xfId="0" applyFont="1" applyAlignment="1">
      <alignment horizontal="left" vertical="top" wrapText="1"/>
    </xf>
    <xf numFmtId="0" fontId="9" fillId="4" borderId="0" xfId="0" applyFont="1" applyFill="1"/>
    <xf numFmtId="0" fontId="11" fillId="4" borderId="0" xfId="0" applyFont="1" applyFill="1" applyAlignment="1">
      <alignment vertical="center"/>
    </xf>
    <xf numFmtId="6" fontId="9" fillId="0" borderId="4" xfId="0" applyNumberFormat="1" applyFont="1" applyBorder="1"/>
    <xf numFmtId="0" fontId="0" fillId="0" borderId="4" xfId="0" applyBorder="1"/>
    <xf numFmtId="0" fontId="21" fillId="4" borderId="0" xfId="0" applyFont="1" applyFill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</cellXfs>
  <cellStyles count="3">
    <cellStyle name="Hypertextový odkaz" xfId="2" builtinId="8"/>
    <cellStyle name="Normální" xfId="0" builtinId="0" customBuiltin="1"/>
    <cellStyle name="Normální 2" xfId="1" xr:uid="{00000000-0005-0000-0000-000002000000}"/>
  </cellStyles>
  <dxfs count="0"/>
  <tableStyles count="0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308707</xdr:colOff>
      <xdr:row>216</xdr:row>
      <xdr:rowOff>61426</xdr:rowOff>
    </xdr:from>
    <xdr:to>
      <xdr:col>7</xdr:col>
      <xdr:colOff>307038</xdr:colOff>
      <xdr:row>221</xdr:row>
      <xdr:rowOff>219077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687" t="9853" r="5762" b="11330"/>
        <a:stretch/>
      </xdr:blipFill>
      <xdr:spPr>
        <a:xfrm>
          <a:off x="6543919" y="80225291"/>
          <a:ext cx="2291657" cy="1554651"/>
        </a:xfrm>
        <a:prstGeom prst="rect">
          <a:avLst/>
        </a:prstGeom>
      </xdr:spPr>
    </xdr:pic>
    <xdr:clientData/>
  </xdr:twoCellAnchor>
  <xdr:twoCellAnchor editAs="oneCell">
    <xdr:from>
      <xdr:col>5</xdr:col>
      <xdr:colOff>626452</xdr:colOff>
      <xdr:row>6</xdr:row>
      <xdr:rowOff>106241</xdr:rowOff>
    </xdr:from>
    <xdr:to>
      <xdr:col>7</xdr:col>
      <xdr:colOff>842413</xdr:colOff>
      <xdr:row>10</xdr:row>
      <xdr:rowOff>142773</xdr:rowOff>
    </xdr:to>
    <xdr:pic>
      <xdr:nvPicPr>
        <xdr:cNvPr id="37" name="Obrázek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99106" y="2069856"/>
          <a:ext cx="1871845" cy="1897571"/>
        </a:xfrm>
        <a:prstGeom prst="rect">
          <a:avLst/>
        </a:prstGeom>
      </xdr:spPr>
    </xdr:pic>
    <xdr:clientData/>
  </xdr:twoCellAnchor>
  <xdr:oneCellAnchor>
    <xdr:from>
      <xdr:col>5</xdr:col>
      <xdr:colOff>772991</xdr:colOff>
      <xdr:row>15</xdr:row>
      <xdr:rowOff>208817</xdr:rowOff>
    </xdr:from>
    <xdr:ext cx="1874044" cy="1893909"/>
    <xdr:pic>
      <xdr:nvPicPr>
        <xdr:cNvPr id="38" name="Obrázek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45645" y="5542817"/>
          <a:ext cx="1874044" cy="1893909"/>
        </a:xfrm>
        <a:prstGeom prst="rect">
          <a:avLst/>
        </a:prstGeom>
      </xdr:spPr>
    </xdr:pic>
    <xdr:clientData/>
  </xdr:oneCellAnchor>
  <xdr:twoCellAnchor editAs="oneCell">
    <xdr:from>
      <xdr:col>5</xdr:col>
      <xdr:colOff>233746</xdr:colOff>
      <xdr:row>81</xdr:row>
      <xdr:rowOff>41275</xdr:rowOff>
    </xdr:from>
    <xdr:to>
      <xdr:col>7</xdr:col>
      <xdr:colOff>199404</xdr:colOff>
      <xdr:row>85</xdr:row>
      <xdr:rowOff>320322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40896" y="30540325"/>
          <a:ext cx="1515058" cy="1752247"/>
        </a:xfrm>
        <a:prstGeom prst="rect">
          <a:avLst/>
        </a:prstGeom>
      </xdr:spPr>
    </xdr:pic>
    <xdr:clientData/>
  </xdr:twoCellAnchor>
  <xdr:twoCellAnchor editAs="oneCell">
    <xdr:from>
      <xdr:col>3</xdr:col>
      <xdr:colOff>314325</xdr:colOff>
      <xdr:row>107</xdr:row>
      <xdr:rowOff>179573</xdr:rowOff>
    </xdr:from>
    <xdr:to>
      <xdr:col>6</xdr:col>
      <xdr:colOff>371475</xdr:colOff>
      <xdr:row>113</xdr:row>
      <xdr:rowOff>115108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48375" y="2236973"/>
          <a:ext cx="2152650" cy="2488234"/>
        </a:xfrm>
        <a:prstGeom prst="rect">
          <a:avLst/>
        </a:prstGeom>
      </xdr:spPr>
    </xdr:pic>
    <xdr:clientData/>
  </xdr:twoCellAnchor>
  <xdr:twoCellAnchor editAs="oneCell">
    <xdr:from>
      <xdr:col>4</xdr:col>
      <xdr:colOff>241054</xdr:colOff>
      <xdr:row>87</xdr:row>
      <xdr:rowOff>132131</xdr:rowOff>
    </xdr:from>
    <xdr:to>
      <xdr:col>6</xdr:col>
      <xdr:colOff>57149</xdr:colOff>
      <xdr:row>91</xdr:row>
      <xdr:rowOff>427631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470404" y="35327006"/>
          <a:ext cx="1416295" cy="1857601"/>
        </a:xfrm>
        <a:prstGeom prst="rect">
          <a:avLst/>
        </a:prstGeom>
      </xdr:spPr>
    </xdr:pic>
    <xdr:clientData/>
  </xdr:twoCellAnchor>
  <xdr:twoCellAnchor editAs="oneCell">
    <xdr:from>
      <xdr:col>3</xdr:col>
      <xdr:colOff>322385</xdr:colOff>
      <xdr:row>75</xdr:row>
      <xdr:rowOff>29308</xdr:rowOff>
    </xdr:from>
    <xdr:to>
      <xdr:col>6</xdr:col>
      <xdr:colOff>351693</xdr:colOff>
      <xdr:row>79</xdr:row>
      <xdr:rowOff>475759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59366" y="26105827"/>
          <a:ext cx="2124808" cy="1867874"/>
        </a:xfrm>
        <a:prstGeom prst="rect">
          <a:avLst/>
        </a:prstGeom>
      </xdr:spPr>
    </xdr:pic>
    <xdr:clientData/>
  </xdr:twoCellAnchor>
  <xdr:twoCellAnchor editAs="oneCell">
    <xdr:from>
      <xdr:col>6</xdr:col>
      <xdr:colOff>241788</xdr:colOff>
      <xdr:row>54</xdr:row>
      <xdr:rowOff>65944</xdr:rowOff>
    </xdr:from>
    <xdr:to>
      <xdr:col>7</xdr:col>
      <xdr:colOff>917522</xdr:colOff>
      <xdr:row>59</xdr:row>
      <xdr:rowOff>113074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074269" y="19716752"/>
          <a:ext cx="1371791" cy="1695687"/>
        </a:xfrm>
        <a:prstGeom prst="rect">
          <a:avLst/>
        </a:prstGeom>
      </xdr:spPr>
    </xdr:pic>
    <xdr:clientData/>
  </xdr:twoCellAnchor>
  <xdr:twoCellAnchor editAs="oneCell">
    <xdr:from>
      <xdr:col>6</xdr:col>
      <xdr:colOff>337037</xdr:colOff>
      <xdr:row>40</xdr:row>
      <xdr:rowOff>29308</xdr:rowOff>
    </xdr:from>
    <xdr:to>
      <xdr:col>7</xdr:col>
      <xdr:colOff>1098508</xdr:colOff>
      <xdr:row>45</xdr:row>
      <xdr:rowOff>494814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169518" y="14990885"/>
          <a:ext cx="1457528" cy="1762371"/>
        </a:xfrm>
        <a:prstGeom prst="rect">
          <a:avLst/>
        </a:prstGeom>
      </xdr:spPr>
    </xdr:pic>
    <xdr:clientData/>
  </xdr:twoCellAnchor>
  <xdr:twoCellAnchor editAs="oneCell">
    <xdr:from>
      <xdr:col>6</xdr:col>
      <xdr:colOff>271098</xdr:colOff>
      <xdr:row>179</xdr:row>
      <xdr:rowOff>58615</xdr:rowOff>
    </xdr:from>
    <xdr:to>
      <xdr:col>7</xdr:col>
      <xdr:colOff>800108</xdr:colOff>
      <xdr:row>184</xdr:row>
      <xdr:rowOff>529222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03579" y="15144750"/>
          <a:ext cx="1225067" cy="1576972"/>
        </a:xfrm>
        <a:prstGeom prst="rect">
          <a:avLst/>
        </a:prstGeom>
      </xdr:spPr>
    </xdr:pic>
    <xdr:clientData/>
  </xdr:twoCellAnchor>
  <xdr:twoCellAnchor editAs="oneCell">
    <xdr:from>
      <xdr:col>4</xdr:col>
      <xdr:colOff>366714</xdr:colOff>
      <xdr:row>179</xdr:row>
      <xdr:rowOff>139210</xdr:rowOff>
    </xdr:from>
    <xdr:to>
      <xdr:col>6</xdr:col>
      <xdr:colOff>50468</xdr:colOff>
      <xdr:row>184</xdr:row>
      <xdr:rowOff>493106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601926" y="15225345"/>
          <a:ext cx="1281023" cy="1460261"/>
        </a:xfrm>
        <a:prstGeom prst="rect">
          <a:avLst/>
        </a:prstGeom>
      </xdr:spPr>
    </xdr:pic>
    <xdr:clientData/>
  </xdr:twoCellAnchor>
  <xdr:twoCellAnchor editAs="oneCell">
    <xdr:from>
      <xdr:col>2</xdr:col>
      <xdr:colOff>3865099</xdr:colOff>
      <xdr:row>202</xdr:row>
      <xdr:rowOff>231003</xdr:rowOff>
    </xdr:from>
    <xdr:to>
      <xdr:col>4</xdr:col>
      <xdr:colOff>542925</xdr:colOff>
      <xdr:row>204</xdr:row>
      <xdr:rowOff>28575</xdr:rowOff>
    </xdr:to>
    <xdr:pic>
      <xdr:nvPicPr>
        <xdr:cNvPr id="29" name="Obrázek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312899" y="79459953"/>
          <a:ext cx="1459376" cy="1483497"/>
        </a:xfrm>
        <a:prstGeom prst="rect">
          <a:avLst/>
        </a:prstGeom>
      </xdr:spPr>
    </xdr:pic>
    <xdr:clientData/>
  </xdr:twoCellAnchor>
  <xdr:twoCellAnchor editAs="oneCell">
    <xdr:from>
      <xdr:col>4</xdr:col>
      <xdr:colOff>197838</xdr:colOff>
      <xdr:row>209</xdr:row>
      <xdr:rowOff>104775</xdr:rowOff>
    </xdr:from>
    <xdr:to>
      <xdr:col>6</xdr:col>
      <xdr:colOff>510447</xdr:colOff>
      <xdr:row>214</xdr:row>
      <xdr:rowOff>172350</xdr:rowOff>
    </xdr:to>
    <xdr:pic>
      <xdr:nvPicPr>
        <xdr:cNvPr id="30" name="Obrázek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427188" y="71332725"/>
          <a:ext cx="1912809" cy="1401076"/>
        </a:xfrm>
        <a:prstGeom prst="rect">
          <a:avLst/>
        </a:prstGeom>
      </xdr:spPr>
    </xdr:pic>
    <xdr:clientData/>
  </xdr:twoCellAnchor>
  <xdr:twoCellAnchor editAs="oneCell">
    <xdr:from>
      <xdr:col>2</xdr:col>
      <xdr:colOff>2561503</xdr:colOff>
      <xdr:row>202</xdr:row>
      <xdr:rowOff>419099</xdr:rowOff>
    </xdr:from>
    <xdr:to>
      <xdr:col>2</xdr:col>
      <xdr:colOff>3838013</xdr:colOff>
      <xdr:row>203</xdr:row>
      <xdr:rowOff>1162047</xdr:rowOff>
    </xdr:to>
    <xdr:pic>
      <xdr:nvPicPr>
        <xdr:cNvPr id="46" name="Obrázek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009303" y="79648049"/>
          <a:ext cx="1276510" cy="1171573"/>
        </a:xfrm>
        <a:prstGeom prst="rect">
          <a:avLst/>
        </a:prstGeom>
      </xdr:spPr>
    </xdr:pic>
    <xdr:clientData/>
  </xdr:twoCellAnchor>
  <xdr:oneCellAnchor>
    <xdr:from>
      <xdr:col>4</xdr:col>
      <xdr:colOff>155031</xdr:colOff>
      <xdr:row>188</xdr:row>
      <xdr:rowOff>361950</xdr:rowOff>
    </xdr:from>
    <xdr:ext cx="3051299" cy="1839248"/>
    <xdr:pic>
      <xdr:nvPicPr>
        <xdr:cNvPr id="48" name="Obrázek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384381" y="73761600"/>
          <a:ext cx="3051299" cy="1839248"/>
        </a:xfrm>
        <a:prstGeom prst="rect">
          <a:avLst/>
        </a:prstGeom>
      </xdr:spPr>
    </xdr:pic>
    <xdr:clientData/>
  </xdr:oneCellAnchor>
  <xdr:twoCellAnchor editAs="oneCell">
    <xdr:from>
      <xdr:col>4</xdr:col>
      <xdr:colOff>552450</xdr:colOff>
      <xdr:row>202</xdr:row>
      <xdr:rowOff>219074</xdr:rowOff>
    </xdr:from>
    <xdr:to>
      <xdr:col>6</xdr:col>
      <xdr:colOff>466725</xdr:colOff>
      <xdr:row>204</xdr:row>
      <xdr:rowOff>38810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781800" y="79448024"/>
          <a:ext cx="1514475" cy="1505661"/>
        </a:xfrm>
        <a:prstGeom prst="rect">
          <a:avLst/>
        </a:prstGeom>
      </xdr:spPr>
    </xdr:pic>
    <xdr:clientData/>
  </xdr:twoCellAnchor>
  <xdr:twoCellAnchor editAs="oneCell">
    <xdr:from>
      <xdr:col>6</xdr:col>
      <xdr:colOff>530268</xdr:colOff>
      <xdr:row>202</xdr:row>
      <xdr:rowOff>209550</xdr:rowOff>
    </xdr:from>
    <xdr:to>
      <xdr:col>7</xdr:col>
      <xdr:colOff>1158230</xdr:colOff>
      <xdr:row>204</xdr:row>
      <xdr:rowOff>47625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359818" y="79438500"/>
          <a:ext cx="1323287" cy="1524000"/>
        </a:xfrm>
        <a:prstGeom prst="rect">
          <a:avLst/>
        </a:prstGeom>
      </xdr:spPr>
    </xdr:pic>
    <xdr:clientData/>
  </xdr:twoCellAnchor>
  <xdr:twoCellAnchor editAs="oneCell">
    <xdr:from>
      <xdr:col>3</xdr:col>
      <xdr:colOff>117231</xdr:colOff>
      <xdr:row>240</xdr:row>
      <xdr:rowOff>112697</xdr:rowOff>
    </xdr:from>
    <xdr:to>
      <xdr:col>7</xdr:col>
      <xdr:colOff>1157654</xdr:colOff>
      <xdr:row>242</xdr:row>
      <xdr:rowOff>1993125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854212" y="111884909"/>
          <a:ext cx="3831980" cy="2246774"/>
        </a:xfrm>
        <a:prstGeom prst="rect">
          <a:avLst/>
        </a:prstGeom>
      </xdr:spPr>
    </xdr:pic>
    <xdr:clientData/>
  </xdr:twoCellAnchor>
  <xdr:twoCellAnchor editAs="oneCell">
    <xdr:from>
      <xdr:col>5</xdr:col>
      <xdr:colOff>930508</xdr:colOff>
      <xdr:row>164</xdr:row>
      <xdr:rowOff>190500</xdr:rowOff>
    </xdr:from>
    <xdr:to>
      <xdr:col>7</xdr:col>
      <xdr:colOff>1206860</xdr:colOff>
      <xdr:row>170</xdr:row>
      <xdr:rowOff>425826</xdr:rowOff>
    </xdr:to>
    <xdr:pic>
      <xdr:nvPicPr>
        <xdr:cNvPr id="27" name="Obrázek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803162" y="12082096"/>
          <a:ext cx="1932236" cy="2162307"/>
        </a:xfrm>
        <a:prstGeom prst="rect">
          <a:avLst/>
        </a:prstGeom>
      </xdr:spPr>
    </xdr:pic>
    <xdr:clientData/>
  </xdr:twoCellAnchor>
  <xdr:twoCellAnchor editAs="oneCell">
    <xdr:from>
      <xdr:col>6</xdr:col>
      <xdr:colOff>35110</xdr:colOff>
      <xdr:row>172</xdr:row>
      <xdr:rowOff>102577</xdr:rowOff>
    </xdr:from>
    <xdr:to>
      <xdr:col>7</xdr:col>
      <xdr:colOff>1217136</xdr:colOff>
      <xdr:row>177</xdr:row>
      <xdr:rowOff>278560</xdr:rowOff>
    </xdr:to>
    <xdr:pic>
      <xdr:nvPicPr>
        <xdr:cNvPr id="31" name="Obrázek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867591" y="14998212"/>
          <a:ext cx="1946663" cy="1699983"/>
        </a:xfrm>
        <a:prstGeom prst="rect">
          <a:avLst/>
        </a:prstGeom>
      </xdr:spPr>
    </xdr:pic>
    <xdr:clientData/>
  </xdr:twoCellAnchor>
  <xdr:oneCellAnchor>
    <xdr:from>
      <xdr:col>5</xdr:col>
      <xdr:colOff>831606</xdr:colOff>
      <xdr:row>24</xdr:row>
      <xdr:rowOff>245452</xdr:rowOff>
    </xdr:from>
    <xdr:ext cx="1874044" cy="1893909"/>
    <xdr:pic>
      <xdr:nvPicPr>
        <xdr:cNvPr id="49" name="Obrázek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04260" y="8979144"/>
          <a:ext cx="1874044" cy="1893909"/>
        </a:xfrm>
        <a:prstGeom prst="rect">
          <a:avLst/>
        </a:prstGeom>
      </xdr:spPr>
    </xdr:pic>
    <xdr:clientData/>
  </xdr:oneCellAnchor>
  <xdr:oneCellAnchor>
    <xdr:from>
      <xdr:col>5</xdr:col>
      <xdr:colOff>868240</xdr:colOff>
      <xdr:row>33</xdr:row>
      <xdr:rowOff>54952</xdr:rowOff>
    </xdr:from>
    <xdr:ext cx="1874044" cy="1893909"/>
    <xdr:pic>
      <xdr:nvPicPr>
        <xdr:cNvPr id="50" name="Obrázek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40894" y="12202990"/>
          <a:ext cx="1874044" cy="1893909"/>
        </a:xfrm>
        <a:prstGeom prst="rect">
          <a:avLst/>
        </a:prstGeom>
      </xdr:spPr>
    </xdr:pic>
    <xdr:clientData/>
  </xdr:oneCellAnchor>
  <xdr:oneCellAnchor>
    <xdr:from>
      <xdr:col>6</xdr:col>
      <xdr:colOff>249115</xdr:colOff>
      <xdr:row>47</xdr:row>
      <xdr:rowOff>43962</xdr:rowOff>
    </xdr:from>
    <xdr:ext cx="1457528" cy="1762371"/>
    <xdr:pic>
      <xdr:nvPicPr>
        <xdr:cNvPr id="51" name="Obrázek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081596" y="17350154"/>
          <a:ext cx="1457528" cy="1762371"/>
        </a:xfrm>
        <a:prstGeom prst="rect">
          <a:avLst/>
        </a:prstGeom>
      </xdr:spPr>
    </xdr:pic>
    <xdr:clientData/>
  </xdr:oneCellAnchor>
  <xdr:twoCellAnchor editAs="oneCell">
    <xdr:from>
      <xdr:col>6</xdr:col>
      <xdr:colOff>168519</xdr:colOff>
      <xdr:row>61</xdr:row>
      <xdr:rowOff>7326</xdr:rowOff>
    </xdr:from>
    <xdr:to>
      <xdr:col>7</xdr:col>
      <xdr:colOff>844253</xdr:colOff>
      <xdr:row>66</xdr:row>
      <xdr:rowOff>340205</xdr:rowOff>
    </xdr:to>
    <xdr:pic>
      <xdr:nvPicPr>
        <xdr:cNvPr id="53" name="Obrázek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001000" y="21922153"/>
          <a:ext cx="1371791" cy="1695687"/>
        </a:xfrm>
        <a:prstGeom prst="rect">
          <a:avLst/>
        </a:prstGeom>
      </xdr:spPr>
    </xdr:pic>
    <xdr:clientData/>
  </xdr:twoCellAnchor>
  <xdr:twoCellAnchor editAs="oneCell">
    <xdr:from>
      <xdr:col>5</xdr:col>
      <xdr:colOff>410307</xdr:colOff>
      <xdr:row>68</xdr:row>
      <xdr:rowOff>249116</xdr:rowOff>
    </xdr:from>
    <xdr:to>
      <xdr:col>7</xdr:col>
      <xdr:colOff>565489</xdr:colOff>
      <xdr:row>72</xdr:row>
      <xdr:rowOff>221640</xdr:rowOff>
    </xdr:to>
    <xdr:pic>
      <xdr:nvPicPr>
        <xdr:cNvPr id="55" name="Obrázek 48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/>
        <a:srcRect l="10427" t="17668" r="44076" b="100"/>
        <a:stretch/>
      </xdr:blipFill>
      <xdr:spPr>
        <a:xfrm>
          <a:off x="7282961" y="24449943"/>
          <a:ext cx="1811066" cy="1357312"/>
        </a:xfrm>
        <a:prstGeom prst="rect">
          <a:avLst/>
        </a:prstGeom>
      </xdr:spPr>
    </xdr:pic>
    <xdr:clientData/>
  </xdr:twoCellAnchor>
  <xdr:twoCellAnchor editAs="oneCell">
    <xdr:from>
      <xdr:col>2</xdr:col>
      <xdr:colOff>4103077</xdr:colOff>
      <xdr:row>99</xdr:row>
      <xdr:rowOff>273815</xdr:rowOff>
    </xdr:from>
    <xdr:to>
      <xdr:col>5</xdr:col>
      <xdr:colOff>520212</xdr:colOff>
      <xdr:row>103</xdr:row>
      <xdr:rowOff>88905</xdr:rowOff>
    </xdr:to>
    <xdr:pic>
      <xdr:nvPicPr>
        <xdr:cNvPr id="58" name="Obrázek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553808" y="37553200"/>
          <a:ext cx="1839058" cy="1522263"/>
        </a:xfrm>
        <a:prstGeom prst="rect">
          <a:avLst/>
        </a:prstGeom>
      </xdr:spPr>
    </xdr:pic>
    <xdr:clientData/>
  </xdr:twoCellAnchor>
  <xdr:twoCellAnchor editAs="oneCell">
    <xdr:from>
      <xdr:col>6</xdr:col>
      <xdr:colOff>388327</xdr:colOff>
      <xdr:row>150</xdr:row>
      <xdr:rowOff>322383</xdr:rowOff>
    </xdr:from>
    <xdr:to>
      <xdr:col>7</xdr:col>
      <xdr:colOff>634195</xdr:colOff>
      <xdr:row>154</xdr:row>
      <xdr:rowOff>347181</xdr:rowOff>
    </xdr:to>
    <xdr:pic>
      <xdr:nvPicPr>
        <xdr:cNvPr id="59" name="Image 134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220808" y="59370056"/>
          <a:ext cx="941925" cy="1644048"/>
        </a:xfrm>
        <a:prstGeom prst="rect">
          <a:avLst/>
        </a:prstGeom>
      </xdr:spPr>
    </xdr:pic>
    <xdr:clientData/>
  </xdr:twoCellAnchor>
  <xdr:twoCellAnchor editAs="oneCell">
    <xdr:from>
      <xdr:col>13</xdr:col>
      <xdr:colOff>120418</xdr:colOff>
      <xdr:row>157</xdr:row>
      <xdr:rowOff>271414</xdr:rowOff>
    </xdr:from>
    <xdr:to>
      <xdr:col>16</xdr:col>
      <xdr:colOff>203481</xdr:colOff>
      <xdr:row>161</xdr:row>
      <xdr:rowOff>394057</xdr:rowOff>
    </xdr:to>
    <xdr:pic>
      <xdr:nvPicPr>
        <xdr:cNvPr id="61" name="Obrázek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3364309" y="62887936"/>
          <a:ext cx="1573933" cy="1572099"/>
        </a:xfrm>
        <a:prstGeom prst="rect">
          <a:avLst/>
        </a:prstGeom>
      </xdr:spPr>
    </xdr:pic>
    <xdr:clientData/>
  </xdr:twoCellAnchor>
  <xdr:twoCellAnchor editAs="oneCell">
    <xdr:from>
      <xdr:col>2</xdr:col>
      <xdr:colOff>2154116</xdr:colOff>
      <xdr:row>42</xdr:row>
      <xdr:rowOff>186912</xdr:rowOff>
    </xdr:from>
    <xdr:to>
      <xdr:col>5</xdr:col>
      <xdr:colOff>505559</xdr:colOff>
      <xdr:row>45</xdr:row>
      <xdr:rowOff>313865</xdr:rowOff>
    </xdr:to>
    <xdr:pic>
      <xdr:nvPicPr>
        <xdr:cNvPr id="36" name="Obrázek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604847" y="15719989"/>
          <a:ext cx="3773366" cy="852318"/>
        </a:xfrm>
        <a:prstGeom prst="rect">
          <a:avLst/>
        </a:prstGeom>
      </xdr:spPr>
    </xdr:pic>
    <xdr:clientData/>
  </xdr:twoCellAnchor>
  <xdr:twoCellAnchor editAs="oneCell">
    <xdr:from>
      <xdr:col>2</xdr:col>
      <xdr:colOff>1963616</xdr:colOff>
      <xdr:row>7</xdr:row>
      <xdr:rowOff>14654</xdr:rowOff>
    </xdr:from>
    <xdr:to>
      <xdr:col>5</xdr:col>
      <xdr:colOff>315059</xdr:colOff>
      <xdr:row>10</xdr:row>
      <xdr:rowOff>295472</xdr:rowOff>
    </xdr:to>
    <xdr:pic>
      <xdr:nvPicPr>
        <xdr:cNvPr id="64" name="Obrázek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414347" y="3267808"/>
          <a:ext cx="3773366" cy="852318"/>
        </a:xfrm>
        <a:prstGeom prst="rect">
          <a:avLst/>
        </a:prstGeom>
      </xdr:spPr>
    </xdr:pic>
    <xdr:clientData/>
  </xdr:twoCellAnchor>
  <xdr:twoCellAnchor editAs="oneCell">
    <xdr:from>
      <xdr:col>2</xdr:col>
      <xdr:colOff>3604846</xdr:colOff>
      <xdr:row>123</xdr:row>
      <xdr:rowOff>283008</xdr:rowOff>
    </xdr:from>
    <xdr:to>
      <xdr:col>7</xdr:col>
      <xdr:colOff>1033352</xdr:colOff>
      <xdr:row>128</xdr:row>
      <xdr:rowOff>350727</xdr:rowOff>
    </xdr:to>
    <xdr:pic>
      <xdr:nvPicPr>
        <xdr:cNvPr id="39" name="Obrázek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055577" y="46684412"/>
          <a:ext cx="4506313" cy="2280449"/>
        </a:xfrm>
        <a:prstGeom prst="rect">
          <a:avLst/>
        </a:prstGeom>
      </xdr:spPr>
    </xdr:pic>
    <xdr:clientData/>
  </xdr:twoCellAnchor>
  <xdr:twoCellAnchor editAs="oneCell">
    <xdr:from>
      <xdr:col>5</xdr:col>
      <xdr:colOff>562262</xdr:colOff>
      <xdr:row>115</xdr:row>
      <xdr:rowOff>217458</xdr:rowOff>
    </xdr:from>
    <xdr:to>
      <xdr:col>7</xdr:col>
      <xdr:colOff>1001390</xdr:colOff>
      <xdr:row>120</xdr:row>
      <xdr:rowOff>324397</xdr:rowOff>
    </xdr:to>
    <xdr:pic>
      <xdr:nvPicPr>
        <xdr:cNvPr id="44" name="Obrázek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428545" y="43858523"/>
          <a:ext cx="2095649" cy="2144461"/>
        </a:xfrm>
        <a:prstGeom prst="rect">
          <a:avLst/>
        </a:prstGeom>
      </xdr:spPr>
    </xdr:pic>
    <xdr:clientData/>
  </xdr:twoCellAnchor>
  <xdr:twoCellAnchor editAs="oneCell">
    <xdr:from>
      <xdr:col>5</xdr:col>
      <xdr:colOff>718038</xdr:colOff>
      <xdr:row>99</xdr:row>
      <xdr:rowOff>324386</xdr:rowOff>
    </xdr:from>
    <xdr:to>
      <xdr:col>7</xdr:col>
      <xdr:colOff>675167</xdr:colOff>
      <xdr:row>103</xdr:row>
      <xdr:rowOff>61056</xdr:rowOff>
    </xdr:to>
    <xdr:pic>
      <xdr:nvPicPr>
        <xdr:cNvPr id="45" name="Obrázek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590692" y="37603771"/>
          <a:ext cx="1613013" cy="1443843"/>
        </a:xfrm>
        <a:prstGeom prst="rect">
          <a:avLst/>
        </a:prstGeom>
      </xdr:spPr>
    </xdr:pic>
    <xdr:clientData/>
  </xdr:twoCellAnchor>
  <xdr:twoCellAnchor editAs="oneCell">
    <xdr:from>
      <xdr:col>4</xdr:col>
      <xdr:colOff>305779</xdr:colOff>
      <xdr:row>132</xdr:row>
      <xdr:rowOff>0</xdr:rowOff>
    </xdr:from>
    <xdr:to>
      <xdr:col>7</xdr:col>
      <xdr:colOff>857250</xdr:colOff>
      <xdr:row>135</xdr:row>
      <xdr:rowOff>733636</xdr:rowOff>
    </xdr:to>
    <xdr:pic>
      <xdr:nvPicPr>
        <xdr:cNvPr id="74" name="Obrázek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540991" y="49968033"/>
          <a:ext cx="2844797" cy="2178994"/>
        </a:xfrm>
        <a:prstGeom prst="rect">
          <a:avLst/>
        </a:prstGeom>
      </xdr:spPr>
    </xdr:pic>
    <xdr:clientData/>
  </xdr:twoCellAnchor>
  <xdr:twoCellAnchor editAs="oneCell">
    <xdr:from>
      <xdr:col>4</xdr:col>
      <xdr:colOff>224457</xdr:colOff>
      <xdr:row>93</xdr:row>
      <xdr:rowOff>142397</xdr:rowOff>
    </xdr:from>
    <xdr:to>
      <xdr:col>6</xdr:col>
      <xdr:colOff>381252</xdr:colOff>
      <xdr:row>97</xdr:row>
      <xdr:rowOff>673714</xdr:rowOff>
    </xdr:to>
    <xdr:pic>
      <xdr:nvPicPr>
        <xdr:cNvPr id="68" name="Obrázek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452979" y="34788549"/>
          <a:ext cx="1755338" cy="1864817"/>
        </a:xfrm>
        <a:prstGeom prst="rect">
          <a:avLst/>
        </a:prstGeom>
      </xdr:spPr>
    </xdr:pic>
    <xdr:clientData/>
  </xdr:twoCellAnchor>
  <xdr:oneCellAnchor>
    <xdr:from>
      <xdr:col>4</xdr:col>
      <xdr:colOff>305779</xdr:colOff>
      <xdr:row>138</xdr:row>
      <xdr:rowOff>0</xdr:rowOff>
    </xdr:from>
    <xdr:ext cx="2844797" cy="2178994"/>
    <xdr:pic>
      <xdr:nvPicPr>
        <xdr:cNvPr id="81" name="Obrázek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540991" y="49947635"/>
          <a:ext cx="2844797" cy="2178994"/>
        </a:xfrm>
        <a:prstGeom prst="rect">
          <a:avLst/>
        </a:prstGeom>
      </xdr:spPr>
    </xdr:pic>
    <xdr:clientData/>
  </xdr:oneCellAnchor>
  <xdr:oneCellAnchor>
    <xdr:from>
      <xdr:col>4</xdr:col>
      <xdr:colOff>320432</xdr:colOff>
      <xdr:row>144</xdr:row>
      <xdr:rowOff>109904</xdr:rowOff>
    </xdr:from>
    <xdr:ext cx="2844797" cy="2178994"/>
    <xdr:pic>
      <xdr:nvPicPr>
        <xdr:cNvPr id="82" name="Obrázek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555644" y="55941058"/>
          <a:ext cx="2844797" cy="2178994"/>
        </a:xfrm>
        <a:prstGeom prst="rect">
          <a:avLst/>
        </a:prstGeom>
      </xdr:spPr>
    </xdr:pic>
    <xdr:clientData/>
  </xdr:oneCellAnchor>
  <xdr:twoCellAnchor editAs="oneCell">
    <xdr:from>
      <xdr:col>13</xdr:col>
      <xdr:colOff>90796</xdr:colOff>
      <xdr:row>154</xdr:row>
      <xdr:rowOff>230639</xdr:rowOff>
    </xdr:from>
    <xdr:to>
      <xdr:col>16</xdr:col>
      <xdr:colOff>295234</xdr:colOff>
      <xdr:row>157</xdr:row>
      <xdr:rowOff>36634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3334687" y="60991856"/>
          <a:ext cx="1695308" cy="1661300"/>
        </a:xfrm>
        <a:prstGeom prst="rect">
          <a:avLst/>
        </a:prstGeom>
      </xdr:spPr>
    </xdr:pic>
    <xdr:clientData/>
  </xdr:twoCellAnchor>
  <xdr:twoCellAnchor editAs="oneCell">
    <xdr:from>
      <xdr:col>5</xdr:col>
      <xdr:colOff>76752</xdr:colOff>
      <xdr:row>156</xdr:row>
      <xdr:rowOff>89197</xdr:rowOff>
    </xdr:from>
    <xdr:to>
      <xdr:col>7</xdr:col>
      <xdr:colOff>646042</xdr:colOff>
      <xdr:row>162</xdr:row>
      <xdr:rowOff>99210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6943035" y="62266740"/>
          <a:ext cx="2225811" cy="2362274"/>
        </a:xfrm>
        <a:prstGeom prst="rect">
          <a:avLst/>
        </a:prstGeom>
      </xdr:spPr>
    </xdr:pic>
    <xdr:clientData/>
  </xdr:twoCellAnchor>
  <xdr:twoCellAnchor editAs="oneCell">
    <xdr:from>
      <xdr:col>3</xdr:col>
      <xdr:colOff>498230</xdr:colOff>
      <xdr:row>150</xdr:row>
      <xdr:rowOff>197685</xdr:rowOff>
    </xdr:from>
    <xdr:to>
      <xdr:col>5</xdr:col>
      <xdr:colOff>490903</xdr:colOff>
      <xdr:row>154</xdr:row>
      <xdr:rowOff>583347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235211" y="59245358"/>
          <a:ext cx="1128346" cy="2004912"/>
        </a:xfrm>
        <a:prstGeom prst="rect">
          <a:avLst/>
        </a:prstGeom>
      </xdr:spPr>
    </xdr:pic>
    <xdr:clientData/>
  </xdr:twoCellAnchor>
  <xdr:twoCellAnchor editAs="oneCell">
    <xdr:from>
      <xdr:col>2</xdr:col>
      <xdr:colOff>4118965</xdr:colOff>
      <xdr:row>223</xdr:row>
      <xdr:rowOff>124558</xdr:rowOff>
    </xdr:from>
    <xdr:to>
      <xdr:col>5</xdr:col>
      <xdr:colOff>37126</xdr:colOff>
      <xdr:row>227</xdr:row>
      <xdr:rowOff>285499</xdr:rowOff>
    </xdr:to>
    <xdr:pic>
      <xdr:nvPicPr>
        <xdr:cNvPr id="33" name="Obrázek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5569696" y="84222981"/>
          <a:ext cx="1340084" cy="1977530"/>
        </a:xfrm>
        <a:prstGeom prst="rect">
          <a:avLst/>
        </a:prstGeom>
      </xdr:spPr>
    </xdr:pic>
    <xdr:clientData/>
  </xdr:twoCellAnchor>
  <xdr:twoCellAnchor editAs="oneCell">
    <xdr:from>
      <xdr:col>5</xdr:col>
      <xdr:colOff>746710</xdr:colOff>
      <xdr:row>229</xdr:row>
      <xdr:rowOff>240196</xdr:rowOff>
    </xdr:from>
    <xdr:to>
      <xdr:col>7</xdr:col>
      <xdr:colOff>926783</xdr:colOff>
      <xdr:row>233</xdr:row>
      <xdr:rowOff>304687</xdr:rowOff>
    </xdr:to>
    <xdr:pic>
      <xdr:nvPicPr>
        <xdr:cNvPr id="40" name="Obrázek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612993" y="87191022"/>
          <a:ext cx="1836594" cy="1754143"/>
        </a:xfrm>
        <a:prstGeom prst="rect">
          <a:avLst/>
        </a:prstGeom>
      </xdr:spPr>
    </xdr:pic>
    <xdr:clientData/>
  </xdr:twoCellAnchor>
  <xdr:oneCellAnchor>
    <xdr:from>
      <xdr:col>3</xdr:col>
      <xdr:colOff>381000</xdr:colOff>
      <xdr:row>195</xdr:row>
      <xdr:rowOff>378196</xdr:rowOff>
    </xdr:from>
    <xdr:ext cx="3498784" cy="1688730"/>
    <xdr:pic>
      <xdr:nvPicPr>
        <xdr:cNvPr id="71" name="Obrázek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115050" y="76749646"/>
          <a:ext cx="3498784" cy="1688730"/>
        </a:xfrm>
        <a:prstGeom prst="rect">
          <a:avLst/>
        </a:prstGeom>
      </xdr:spPr>
    </xdr:pic>
    <xdr:clientData/>
  </xdr:oneCellAnchor>
  <xdr:twoCellAnchor editAs="oneCell">
    <xdr:from>
      <xdr:col>6</xdr:col>
      <xdr:colOff>0</xdr:colOff>
      <xdr:row>224</xdr:row>
      <xdr:rowOff>0</xdr:rowOff>
    </xdr:from>
    <xdr:to>
      <xdr:col>7</xdr:col>
      <xdr:colOff>929445</xdr:colOff>
      <xdr:row>227</xdr:row>
      <xdr:rowOff>56390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484A188C-F702-4C5C-99C7-276204572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308850" y="88106250"/>
          <a:ext cx="1577145" cy="1497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jysk.cz/obyvaci-pokoj/rozkladaci-pohovky/rozkladaci-pohovky/rozkladaci-pohovka-paradis-svetle-sedy-potah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jysk.cz/obyvaci-pokoj/rozkladaci-pohovky/rozkladaci-pohovky/rozkladaci-pohovka-paradis-svetle-sedy-potah" TargetMode="External"/><Relationship Id="rId1" Type="http://schemas.openxmlformats.org/officeDocument/2006/relationships/hyperlink" Target="https://www.designovynabytek.cz/cerna-plastova-barova-zidle-somcasa-ronie-76-cm/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53"/>
  <sheetViews>
    <sheetView showGridLines="0" tabSelected="1" view="pageBreakPreview" zoomScale="120" zoomScaleNormal="120" zoomScaleSheetLayoutView="120" workbookViewId="0">
      <pane ySplit="2" topLeftCell="A3" activePane="bottomLeft" state="frozen"/>
      <selection pane="bottomLeft" activeCell="C160" sqref="C160"/>
    </sheetView>
  </sheetViews>
  <sheetFormatPr defaultColWidth="8.6640625" defaultRowHeight="13.5" x14ac:dyDescent="0.3"/>
  <cols>
    <col min="1" max="1" width="8.1640625" customWidth="1"/>
    <col min="2" max="2" width="17.1640625" customWidth="1"/>
    <col min="3" max="3" width="75" customWidth="1"/>
    <col min="4" max="4" width="8.6640625" customWidth="1"/>
    <col min="5" max="5" width="11.1640625" customWidth="1"/>
    <col min="6" max="6" width="16.83203125" style="44" customWidth="1"/>
    <col min="7" max="7" width="12.1640625" style="44" customWidth="1"/>
    <col min="8" max="8" width="22.83203125" customWidth="1"/>
    <col min="9" max="9" width="11" customWidth="1"/>
    <col min="10" max="10" width="15" customWidth="1"/>
    <col min="11" max="11" width="16.1640625" customWidth="1"/>
    <col min="20" max="20" width="13.6640625" customWidth="1"/>
  </cols>
  <sheetData>
    <row r="1" spans="1:9" s="5" customFormat="1" ht="41.25" customHeight="1" x14ac:dyDescent="0.5">
      <c r="B1" s="6" t="s">
        <v>32</v>
      </c>
      <c r="C1" s="6" t="s">
        <v>33</v>
      </c>
      <c r="F1" s="37"/>
      <c r="G1" s="37"/>
      <c r="I1" s="54" t="s">
        <v>52</v>
      </c>
    </row>
    <row r="2" spans="1:9" s="4" customFormat="1" ht="37.35" customHeight="1" x14ac:dyDescent="0.25">
      <c r="B2" s="77" t="s">
        <v>71</v>
      </c>
      <c r="C2" s="78"/>
      <c r="D2" s="78"/>
      <c r="E2" s="78"/>
      <c r="F2" s="78"/>
      <c r="G2" s="78"/>
      <c r="H2" s="79"/>
      <c r="I2" s="54"/>
    </row>
    <row r="3" spans="1:9" s="2" customFormat="1" ht="20.100000000000001" customHeight="1" x14ac:dyDescent="0.3">
      <c r="A3" s="9"/>
      <c r="B3" s="7"/>
      <c r="C3" s="7"/>
      <c r="D3" s="9"/>
      <c r="E3" s="9"/>
      <c r="F3" s="38"/>
      <c r="G3" s="38"/>
      <c r="I3" s="29"/>
    </row>
    <row r="4" spans="1:9" ht="29.1" customHeight="1" x14ac:dyDescent="0.3">
      <c r="A4" s="64"/>
      <c r="B4" s="11" t="s">
        <v>87</v>
      </c>
      <c r="C4" s="12" t="s">
        <v>108</v>
      </c>
      <c r="D4" s="13" t="s">
        <v>1</v>
      </c>
      <c r="E4" s="14">
        <v>30</v>
      </c>
      <c r="F4" s="46"/>
      <c r="G4" s="39">
        <f>SUM(F4*E4)</f>
        <v>0</v>
      </c>
      <c r="H4" s="28"/>
      <c r="I4" s="31"/>
    </row>
    <row r="5" spans="1:9" ht="29.1" customHeight="1" x14ac:dyDescent="0.3">
      <c r="A5" s="23"/>
      <c r="B5" s="33"/>
      <c r="C5" s="56" t="s">
        <v>179</v>
      </c>
      <c r="D5" s="34"/>
      <c r="E5" s="35"/>
      <c r="F5" s="50"/>
      <c r="G5" s="40"/>
      <c r="H5" s="36"/>
      <c r="I5" s="30"/>
    </row>
    <row r="6" spans="1:9" ht="16.899999999999999" customHeight="1" x14ac:dyDescent="0.3">
      <c r="A6" s="23"/>
      <c r="B6" s="33"/>
      <c r="C6" s="56" t="s">
        <v>135</v>
      </c>
      <c r="D6" s="34"/>
      <c r="E6" s="35"/>
      <c r="F6" s="50"/>
      <c r="G6" s="40"/>
      <c r="H6" s="36"/>
      <c r="I6" s="30"/>
    </row>
    <row r="7" spans="1:9" ht="101.25" customHeight="1" x14ac:dyDescent="0.3">
      <c r="A7" s="23"/>
      <c r="B7" s="10"/>
      <c r="C7" s="15" t="s">
        <v>110</v>
      </c>
      <c r="D7" s="10"/>
      <c r="E7" s="10"/>
      <c r="F7" s="40"/>
      <c r="G7" s="43"/>
      <c r="I7" s="1"/>
    </row>
    <row r="8" spans="1:9" ht="15" customHeight="1" x14ac:dyDescent="0.3">
      <c r="A8" s="23"/>
      <c r="B8" s="17" t="s">
        <v>0</v>
      </c>
      <c r="C8" s="18" t="s">
        <v>109</v>
      </c>
      <c r="D8" s="16"/>
      <c r="E8" s="19"/>
      <c r="F8" s="41"/>
      <c r="G8" s="43"/>
      <c r="I8" s="1"/>
    </row>
    <row r="9" spans="1:9" ht="15" customHeight="1" x14ac:dyDescent="0.3">
      <c r="A9" s="23"/>
      <c r="B9" s="17" t="s">
        <v>0</v>
      </c>
      <c r="C9" s="18" t="s">
        <v>57</v>
      </c>
      <c r="D9" s="16"/>
      <c r="E9" s="19"/>
      <c r="F9" s="41"/>
      <c r="G9" s="43"/>
      <c r="I9" s="1"/>
    </row>
    <row r="10" spans="1:9" ht="15" customHeight="1" x14ac:dyDescent="0.3">
      <c r="A10" s="23"/>
      <c r="B10" s="17" t="s">
        <v>0</v>
      </c>
      <c r="C10" s="18" t="s">
        <v>56</v>
      </c>
      <c r="D10" s="16"/>
      <c r="E10" s="19"/>
      <c r="F10" s="41"/>
      <c r="G10" s="43"/>
      <c r="I10" s="1"/>
    </row>
    <row r="11" spans="1:9" ht="44.25" customHeight="1" x14ac:dyDescent="0.3">
      <c r="A11" s="23"/>
      <c r="B11" s="17"/>
      <c r="C11" s="20" t="s">
        <v>104</v>
      </c>
      <c r="D11" s="16"/>
      <c r="E11" s="19"/>
      <c r="F11" s="41"/>
      <c r="G11" s="43"/>
      <c r="I11" s="1"/>
    </row>
    <row r="12" spans="1:9" ht="18" customHeight="1" x14ac:dyDescent="0.3">
      <c r="A12" s="23"/>
      <c r="B12" s="23"/>
      <c r="C12" s="23" t="s">
        <v>21</v>
      </c>
      <c r="D12" s="23"/>
      <c r="E12" s="23"/>
      <c r="F12" s="49" t="s">
        <v>24</v>
      </c>
      <c r="G12" s="43"/>
      <c r="I12" s="1"/>
    </row>
    <row r="13" spans="1:9" ht="29.1" customHeight="1" x14ac:dyDescent="0.3">
      <c r="A13" s="64"/>
      <c r="B13" s="11" t="s">
        <v>89</v>
      </c>
      <c r="C13" s="12" t="s">
        <v>53</v>
      </c>
      <c r="D13" s="13" t="s">
        <v>1</v>
      </c>
      <c r="E13" s="14">
        <v>190</v>
      </c>
      <c r="F13" s="46"/>
      <c r="G13" s="39">
        <f>SUM(F13*E13)</f>
        <v>0</v>
      </c>
      <c r="H13" s="28"/>
      <c r="I13" s="31"/>
    </row>
    <row r="14" spans="1:9" ht="29.1" customHeight="1" x14ac:dyDescent="0.3">
      <c r="A14" s="23"/>
      <c r="B14" s="33"/>
      <c r="C14" s="56" t="s">
        <v>179</v>
      </c>
      <c r="D14" s="34"/>
      <c r="E14" s="35"/>
      <c r="F14" s="50"/>
      <c r="G14" s="40"/>
      <c r="H14" s="36"/>
      <c r="I14" s="30"/>
    </row>
    <row r="15" spans="1:9" ht="18" customHeight="1" x14ac:dyDescent="0.3">
      <c r="A15" s="23"/>
      <c r="B15" s="33"/>
      <c r="C15" s="56" t="s">
        <v>135</v>
      </c>
      <c r="D15" s="34"/>
      <c r="E15" s="35"/>
      <c r="F15" s="50"/>
      <c r="G15" s="40"/>
      <c r="H15" s="36"/>
      <c r="I15" s="30"/>
    </row>
    <row r="16" spans="1:9" ht="101.25" customHeight="1" x14ac:dyDescent="0.3">
      <c r="A16" s="23"/>
      <c r="B16" s="10"/>
      <c r="C16" s="15" t="s">
        <v>111</v>
      </c>
      <c r="D16" s="10"/>
      <c r="E16" s="10"/>
      <c r="F16" s="40"/>
      <c r="G16" s="43"/>
      <c r="I16" s="1"/>
    </row>
    <row r="17" spans="1:9" ht="15" customHeight="1" x14ac:dyDescent="0.3">
      <c r="A17" s="23"/>
      <c r="B17" s="17" t="s">
        <v>0</v>
      </c>
      <c r="C17" s="18" t="s">
        <v>58</v>
      </c>
      <c r="D17" s="16"/>
      <c r="E17" s="19"/>
      <c r="F17" s="41"/>
      <c r="G17" s="43"/>
      <c r="I17" s="1"/>
    </row>
    <row r="18" spans="1:9" ht="15" customHeight="1" x14ac:dyDescent="0.3">
      <c r="A18" s="23"/>
      <c r="B18" s="17" t="s">
        <v>0</v>
      </c>
      <c r="C18" s="18" t="s">
        <v>57</v>
      </c>
      <c r="D18" s="16"/>
      <c r="E18" s="19"/>
      <c r="F18" s="41"/>
      <c r="G18" s="43"/>
      <c r="I18" s="1"/>
    </row>
    <row r="19" spans="1:9" ht="15" customHeight="1" x14ac:dyDescent="0.3">
      <c r="A19" s="23"/>
      <c r="B19" s="17" t="s">
        <v>0</v>
      </c>
      <c r="C19" s="18" t="s">
        <v>56</v>
      </c>
      <c r="D19" s="16"/>
      <c r="E19" s="19"/>
      <c r="F19" s="41"/>
      <c r="G19" s="43"/>
      <c r="I19" s="1"/>
    </row>
    <row r="20" spans="1:9" ht="46.5" customHeight="1" x14ac:dyDescent="0.3">
      <c r="A20" s="23"/>
      <c r="B20" s="17"/>
      <c r="C20" s="20" t="s">
        <v>105</v>
      </c>
      <c r="D20" s="16"/>
      <c r="E20" s="19"/>
      <c r="F20" s="41"/>
      <c r="G20" s="43"/>
      <c r="I20" s="1"/>
    </row>
    <row r="21" spans="1:9" ht="18" customHeight="1" x14ac:dyDescent="0.3">
      <c r="A21" s="23"/>
      <c r="B21" s="23"/>
      <c r="C21" s="23" t="s">
        <v>21</v>
      </c>
      <c r="D21" s="23"/>
      <c r="E21" s="23"/>
      <c r="F21" s="49" t="s">
        <v>24</v>
      </c>
      <c r="G21" s="43"/>
      <c r="I21" s="1"/>
    </row>
    <row r="22" spans="1:9" ht="29.1" customHeight="1" x14ac:dyDescent="0.3">
      <c r="A22" s="64"/>
      <c r="B22" s="11" t="s">
        <v>88</v>
      </c>
      <c r="C22" s="12" t="s">
        <v>54</v>
      </c>
      <c r="D22" s="13" t="s">
        <v>1</v>
      </c>
      <c r="E22" s="14">
        <v>296</v>
      </c>
      <c r="F22" s="46"/>
      <c r="G22" s="39">
        <f>SUM(F22*E22)</f>
        <v>0</v>
      </c>
      <c r="H22" s="28"/>
      <c r="I22" s="31"/>
    </row>
    <row r="23" spans="1:9" ht="29.1" customHeight="1" x14ac:dyDescent="0.3">
      <c r="A23" s="23"/>
      <c r="B23" s="33"/>
      <c r="C23" s="56" t="s">
        <v>179</v>
      </c>
      <c r="D23" s="34"/>
      <c r="E23" s="35"/>
      <c r="F23" s="50"/>
      <c r="G23" s="40"/>
      <c r="H23" s="36"/>
      <c r="I23" s="30"/>
    </row>
    <row r="24" spans="1:9" ht="17.45" customHeight="1" x14ac:dyDescent="0.3">
      <c r="A24" s="23"/>
      <c r="B24" s="33"/>
      <c r="C24" s="56" t="s">
        <v>135</v>
      </c>
      <c r="D24" s="34"/>
      <c r="E24" s="35"/>
      <c r="F24" s="50"/>
      <c r="G24" s="40"/>
      <c r="H24" s="36"/>
      <c r="I24" s="30"/>
    </row>
    <row r="25" spans="1:9" ht="101.25" customHeight="1" x14ac:dyDescent="0.3">
      <c r="A25" s="23"/>
      <c r="B25" s="10"/>
      <c r="C25" s="15" t="s">
        <v>112</v>
      </c>
      <c r="D25" s="10"/>
      <c r="E25" s="10"/>
      <c r="F25" s="40"/>
      <c r="G25" s="43"/>
      <c r="I25" s="1"/>
    </row>
    <row r="26" spans="1:9" ht="15" customHeight="1" x14ac:dyDescent="0.3">
      <c r="A26" s="23"/>
      <c r="B26" s="17" t="s">
        <v>0</v>
      </c>
      <c r="C26" s="18" t="s">
        <v>55</v>
      </c>
      <c r="D26" s="16"/>
      <c r="E26" s="19"/>
      <c r="F26" s="41"/>
      <c r="G26" s="43"/>
      <c r="I26" s="1"/>
    </row>
    <row r="27" spans="1:9" ht="15" customHeight="1" x14ac:dyDescent="0.3">
      <c r="A27" s="23"/>
      <c r="B27" s="17" t="s">
        <v>0</v>
      </c>
      <c r="C27" s="18" t="s">
        <v>57</v>
      </c>
      <c r="D27" s="16"/>
      <c r="E27" s="19"/>
      <c r="F27" s="41"/>
      <c r="G27" s="43"/>
      <c r="I27" s="1"/>
    </row>
    <row r="28" spans="1:9" ht="15" customHeight="1" x14ac:dyDescent="0.3">
      <c r="A28" s="23"/>
      <c r="B28" s="17" t="s">
        <v>0</v>
      </c>
      <c r="C28" s="18" t="s">
        <v>56</v>
      </c>
      <c r="D28" s="16"/>
      <c r="E28" s="19"/>
      <c r="F28" s="41"/>
      <c r="G28" s="43"/>
      <c r="I28" s="1"/>
    </row>
    <row r="29" spans="1:9" ht="46.5" customHeight="1" x14ac:dyDescent="0.3">
      <c r="A29" s="23"/>
      <c r="B29" s="17"/>
      <c r="C29" s="20" t="s">
        <v>104</v>
      </c>
      <c r="D29" s="16"/>
      <c r="E29" s="19"/>
      <c r="F29" s="41"/>
      <c r="G29" s="43"/>
      <c r="I29" s="1"/>
    </row>
    <row r="30" spans="1:9" ht="18.75" customHeight="1" x14ac:dyDescent="0.3">
      <c r="A30" s="23"/>
      <c r="B30" s="23"/>
      <c r="C30" s="23" t="s">
        <v>21</v>
      </c>
      <c r="D30" s="23"/>
      <c r="E30" s="23"/>
      <c r="F30" s="49" t="s">
        <v>24</v>
      </c>
      <c r="G30" s="43"/>
      <c r="I30" s="1"/>
    </row>
    <row r="31" spans="1:9" ht="29.1" customHeight="1" x14ac:dyDescent="0.3">
      <c r="A31" s="64"/>
      <c r="B31" s="11" t="s">
        <v>90</v>
      </c>
      <c r="C31" s="12" t="s">
        <v>113</v>
      </c>
      <c r="D31" s="13" t="s">
        <v>1</v>
      </c>
      <c r="E31" s="14">
        <v>40</v>
      </c>
      <c r="F31" s="46"/>
      <c r="G31" s="39">
        <f>SUM(F31*E31)</f>
        <v>0</v>
      </c>
      <c r="H31" s="28"/>
      <c r="I31" s="31"/>
    </row>
    <row r="32" spans="1:9" ht="29.1" customHeight="1" x14ac:dyDescent="0.3">
      <c r="A32" s="23"/>
      <c r="B32" s="33"/>
      <c r="C32" s="56" t="s">
        <v>179</v>
      </c>
      <c r="D32" s="34"/>
      <c r="E32" s="35"/>
      <c r="F32" s="50"/>
      <c r="G32" s="40"/>
      <c r="H32" s="36"/>
      <c r="I32" s="30"/>
    </row>
    <row r="33" spans="1:9" ht="15" customHeight="1" x14ac:dyDescent="0.3">
      <c r="A33" s="23"/>
      <c r="B33" s="33"/>
      <c r="C33" s="56" t="s">
        <v>135</v>
      </c>
      <c r="D33" s="34"/>
      <c r="E33" s="35"/>
      <c r="F33" s="50"/>
      <c r="G33" s="40"/>
      <c r="H33" s="36"/>
      <c r="I33" s="30"/>
    </row>
    <row r="34" spans="1:9" ht="101.25" customHeight="1" x14ac:dyDescent="0.3">
      <c r="A34" s="23"/>
      <c r="B34" s="10"/>
      <c r="C34" s="15" t="s">
        <v>114</v>
      </c>
      <c r="D34" s="10"/>
      <c r="E34" s="10"/>
      <c r="F34" s="40"/>
      <c r="G34" s="43"/>
      <c r="I34" s="1"/>
    </row>
    <row r="35" spans="1:9" ht="15" customHeight="1" x14ac:dyDescent="0.3">
      <c r="A35" s="23"/>
      <c r="B35" s="17" t="s">
        <v>0</v>
      </c>
      <c r="C35" s="18" t="s">
        <v>115</v>
      </c>
      <c r="D35" s="16"/>
      <c r="E35" s="19"/>
      <c r="F35" s="41"/>
      <c r="G35" s="43"/>
      <c r="I35" s="1"/>
    </row>
    <row r="36" spans="1:9" ht="15" customHeight="1" x14ac:dyDescent="0.3">
      <c r="A36" s="23"/>
      <c r="B36" s="17" t="s">
        <v>0</v>
      </c>
      <c r="C36" s="18" t="s">
        <v>57</v>
      </c>
      <c r="D36" s="16"/>
      <c r="E36" s="19"/>
      <c r="F36" s="41"/>
      <c r="G36" s="43"/>
      <c r="I36" s="1"/>
    </row>
    <row r="37" spans="1:9" ht="15" customHeight="1" x14ac:dyDescent="0.3">
      <c r="A37" s="23"/>
      <c r="B37" s="17" t="s">
        <v>0</v>
      </c>
      <c r="C37" s="18" t="s">
        <v>56</v>
      </c>
      <c r="D37" s="16"/>
      <c r="E37" s="19"/>
      <c r="F37" s="41"/>
      <c r="G37" s="43"/>
      <c r="I37" s="1"/>
    </row>
    <row r="38" spans="1:9" ht="29.25" customHeight="1" x14ac:dyDescent="0.3">
      <c r="A38" s="23"/>
      <c r="B38" s="17"/>
      <c r="C38" s="20" t="s">
        <v>104</v>
      </c>
      <c r="D38" s="16"/>
      <c r="E38" s="19"/>
      <c r="F38" s="41"/>
      <c r="G38" s="43"/>
      <c r="I38" s="1"/>
    </row>
    <row r="39" spans="1:9" ht="17.25" customHeight="1" x14ac:dyDescent="0.3">
      <c r="A39" s="23"/>
      <c r="B39" s="23"/>
      <c r="C39" s="23" t="s">
        <v>21</v>
      </c>
      <c r="D39" s="23"/>
      <c r="E39" s="23"/>
      <c r="F39" s="49" t="s">
        <v>24</v>
      </c>
      <c r="G39" s="43"/>
      <c r="I39" s="1"/>
    </row>
    <row r="40" spans="1:9" ht="29.1" customHeight="1" x14ac:dyDescent="0.3">
      <c r="A40" s="64"/>
      <c r="B40" s="11" t="s">
        <v>91</v>
      </c>
      <c r="C40" s="12" t="s">
        <v>107</v>
      </c>
      <c r="D40" s="13" t="s">
        <v>1</v>
      </c>
      <c r="E40" s="14">
        <v>30</v>
      </c>
      <c r="F40" s="46"/>
      <c r="G40" s="39">
        <f>SUM(F40*E40)</f>
        <v>0</v>
      </c>
      <c r="H40" s="28"/>
      <c r="I40" s="30"/>
    </row>
    <row r="41" spans="1:9" ht="33" customHeight="1" x14ac:dyDescent="0.3">
      <c r="A41" s="23"/>
      <c r="B41" s="10"/>
      <c r="C41" s="15" t="s">
        <v>48</v>
      </c>
      <c r="D41" s="10"/>
      <c r="E41" s="10"/>
      <c r="F41" s="40"/>
      <c r="G41" s="43"/>
      <c r="I41" s="1"/>
    </row>
    <row r="42" spans="1:9" ht="12" customHeight="1" x14ac:dyDescent="0.3">
      <c r="A42" s="23"/>
      <c r="B42" s="17" t="s">
        <v>0</v>
      </c>
      <c r="C42" s="18" t="s">
        <v>45</v>
      </c>
      <c r="D42" s="16"/>
      <c r="E42" s="19"/>
      <c r="F42" s="41"/>
      <c r="G42" s="43"/>
      <c r="I42" s="1"/>
    </row>
    <row r="43" spans="1:9" ht="18" customHeight="1" x14ac:dyDescent="0.3">
      <c r="A43" s="23"/>
      <c r="B43" s="17" t="s">
        <v>0</v>
      </c>
      <c r="C43" s="18" t="s">
        <v>47</v>
      </c>
      <c r="D43" s="16"/>
      <c r="E43" s="19"/>
      <c r="F43" s="41"/>
      <c r="G43" s="43"/>
      <c r="I43" s="1"/>
    </row>
    <row r="44" spans="1:9" ht="12" customHeight="1" x14ac:dyDescent="0.3">
      <c r="A44" s="23"/>
      <c r="B44" s="17" t="s">
        <v>0</v>
      </c>
      <c r="C44" s="18" t="s">
        <v>44</v>
      </c>
      <c r="D44" s="16"/>
      <c r="E44" s="19"/>
      <c r="F44" s="41"/>
      <c r="G44" s="43"/>
      <c r="I44" s="1"/>
    </row>
    <row r="45" spans="1:9" ht="27" customHeight="1" x14ac:dyDescent="0.3">
      <c r="A45" s="23"/>
      <c r="B45" s="17"/>
      <c r="C45" s="20" t="s">
        <v>104</v>
      </c>
      <c r="D45" s="16"/>
      <c r="E45" s="19"/>
      <c r="F45" s="41"/>
      <c r="G45" s="43"/>
      <c r="I45" s="1"/>
    </row>
    <row r="46" spans="1:9" ht="54" customHeight="1" x14ac:dyDescent="0.3">
      <c r="A46" s="23"/>
      <c r="B46" s="23"/>
      <c r="C46" s="23" t="s">
        <v>21</v>
      </c>
      <c r="D46" s="23"/>
      <c r="E46" s="23"/>
      <c r="F46" s="49" t="s">
        <v>24</v>
      </c>
      <c r="G46" s="43"/>
      <c r="I46" s="1"/>
    </row>
    <row r="47" spans="1:9" ht="29.1" customHeight="1" x14ac:dyDescent="0.3">
      <c r="A47" s="64"/>
      <c r="B47" s="11" t="s">
        <v>92</v>
      </c>
      <c r="C47" s="12" t="s">
        <v>8</v>
      </c>
      <c r="D47" s="13" t="s">
        <v>1</v>
      </c>
      <c r="E47" s="14">
        <v>190</v>
      </c>
      <c r="F47" s="46"/>
      <c r="G47" s="39">
        <f>SUM(F47*E47)</f>
        <v>0</v>
      </c>
      <c r="H47" s="28"/>
      <c r="I47" s="30"/>
    </row>
    <row r="48" spans="1:9" ht="33" customHeight="1" x14ac:dyDescent="0.3">
      <c r="A48" s="23"/>
      <c r="B48" s="10"/>
      <c r="C48" s="15" t="s">
        <v>48</v>
      </c>
      <c r="D48" s="10"/>
      <c r="E48" s="10"/>
      <c r="F48" s="40"/>
      <c r="G48" s="43"/>
      <c r="I48" s="1"/>
    </row>
    <row r="49" spans="1:9" ht="12" customHeight="1" x14ac:dyDescent="0.3">
      <c r="A49" s="23"/>
      <c r="B49" s="17" t="s">
        <v>0</v>
      </c>
      <c r="C49" s="18" t="s">
        <v>25</v>
      </c>
      <c r="D49" s="16"/>
      <c r="E49" s="19"/>
      <c r="F49" s="41"/>
      <c r="G49" s="43"/>
      <c r="I49" s="1"/>
    </row>
    <row r="50" spans="1:9" ht="18" customHeight="1" x14ac:dyDescent="0.3">
      <c r="A50" s="23"/>
      <c r="B50" s="17" t="s">
        <v>0</v>
      </c>
      <c r="C50" s="18" t="s">
        <v>47</v>
      </c>
      <c r="D50" s="16"/>
      <c r="E50" s="19"/>
      <c r="F50" s="41"/>
      <c r="G50" s="43"/>
      <c r="I50" s="1"/>
    </row>
    <row r="51" spans="1:9" ht="12" customHeight="1" x14ac:dyDescent="0.3">
      <c r="A51" s="23"/>
      <c r="B51" s="17" t="s">
        <v>0</v>
      </c>
      <c r="C51" s="18" t="s">
        <v>44</v>
      </c>
      <c r="D51" s="16"/>
      <c r="E51" s="19"/>
      <c r="F51" s="41"/>
      <c r="G51" s="43"/>
      <c r="I51" s="1"/>
    </row>
    <row r="52" spans="1:9" ht="27" customHeight="1" x14ac:dyDescent="0.3">
      <c r="A52" s="23"/>
      <c r="B52" s="17"/>
      <c r="C52" s="20" t="s">
        <v>104</v>
      </c>
      <c r="D52" s="16"/>
      <c r="E52" s="19"/>
      <c r="F52" s="41"/>
      <c r="G52" s="43"/>
      <c r="I52" s="1"/>
    </row>
    <row r="53" spans="1:9" ht="54" customHeight="1" x14ac:dyDescent="0.3">
      <c r="A53" s="23"/>
      <c r="B53" s="23"/>
      <c r="C53" s="23" t="s">
        <v>21</v>
      </c>
      <c r="D53" s="23"/>
      <c r="E53" s="23"/>
      <c r="F53" s="49" t="s">
        <v>24</v>
      </c>
      <c r="G53" s="43"/>
      <c r="I53" s="1"/>
    </row>
    <row r="54" spans="1:9" ht="29.1" customHeight="1" x14ac:dyDescent="0.3">
      <c r="A54" s="64"/>
      <c r="B54" s="11" t="s">
        <v>93</v>
      </c>
      <c r="C54" s="12" t="s">
        <v>9</v>
      </c>
      <c r="D54" s="13" t="s">
        <v>1</v>
      </c>
      <c r="E54" s="14">
        <v>280</v>
      </c>
      <c r="F54" s="46"/>
      <c r="G54" s="39">
        <f>SUM(F54*E54)</f>
        <v>0</v>
      </c>
      <c r="H54" s="28"/>
      <c r="I54" s="1"/>
    </row>
    <row r="55" spans="1:9" ht="33.75" customHeight="1" x14ac:dyDescent="0.3">
      <c r="A55" s="23"/>
      <c r="B55" s="10"/>
      <c r="C55" s="15" t="s">
        <v>48</v>
      </c>
      <c r="D55" s="10"/>
      <c r="E55" s="10"/>
      <c r="F55" s="40"/>
      <c r="I55" s="1"/>
    </row>
    <row r="56" spans="1:9" ht="12" customHeight="1" x14ac:dyDescent="0.3">
      <c r="A56" s="23"/>
      <c r="B56" s="17" t="s">
        <v>0</v>
      </c>
      <c r="C56" s="18" t="s">
        <v>10</v>
      </c>
      <c r="D56" s="16"/>
      <c r="E56" s="19"/>
      <c r="F56" s="41"/>
      <c r="G56" s="43"/>
      <c r="I56" s="1"/>
    </row>
    <row r="57" spans="1:9" ht="12" customHeight="1" x14ac:dyDescent="0.3">
      <c r="A57" s="23"/>
      <c r="B57" s="17" t="s">
        <v>0</v>
      </c>
      <c r="C57" s="18" t="s">
        <v>46</v>
      </c>
      <c r="D57" s="16"/>
      <c r="E57" s="19"/>
      <c r="F57" s="41"/>
      <c r="G57" s="43"/>
      <c r="I57" s="1"/>
    </row>
    <row r="58" spans="1:9" ht="12" customHeight="1" x14ac:dyDescent="0.3">
      <c r="A58" s="23"/>
      <c r="B58" s="17" t="s">
        <v>0</v>
      </c>
      <c r="C58" s="18" t="s">
        <v>44</v>
      </c>
      <c r="D58" s="16"/>
      <c r="E58" s="19"/>
      <c r="F58" s="41"/>
      <c r="G58" s="43"/>
      <c r="I58" s="1"/>
    </row>
    <row r="59" spans="1:9" ht="59.25" customHeight="1" x14ac:dyDescent="0.3">
      <c r="A59" s="23"/>
      <c r="B59" s="17"/>
      <c r="C59" s="20" t="s">
        <v>105</v>
      </c>
      <c r="D59" s="16"/>
      <c r="E59" s="19"/>
      <c r="F59" s="41"/>
      <c r="G59" s="43"/>
      <c r="I59" s="1"/>
    </row>
    <row r="60" spans="1:9" ht="42.75" customHeight="1" x14ac:dyDescent="0.3">
      <c r="A60" s="23"/>
      <c r="B60" s="23"/>
      <c r="C60" s="23" t="s">
        <v>21</v>
      </c>
      <c r="D60" s="23"/>
      <c r="E60" s="23"/>
      <c r="F60" s="49" t="s">
        <v>24</v>
      </c>
      <c r="G60" s="43"/>
      <c r="I60" s="1"/>
    </row>
    <row r="61" spans="1:9" ht="29.1" customHeight="1" x14ac:dyDescent="0.3">
      <c r="A61" s="64"/>
      <c r="B61" s="11" t="s">
        <v>94</v>
      </c>
      <c r="C61" s="12" t="s">
        <v>106</v>
      </c>
      <c r="D61" s="13" t="s">
        <v>1</v>
      </c>
      <c r="E61" s="14">
        <v>40</v>
      </c>
      <c r="F61" s="46"/>
      <c r="G61" s="39">
        <f>SUM(F61*E61)</f>
        <v>0</v>
      </c>
      <c r="H61" s="28"/>
      <c r="I61" s="1"/>
    </row>
    <row r="62" spans="1:9" ht="33.75" customHeight="1" x14ac:dyDescent="0.3">
      <c r="A62" s="23"/>
      <c r="B62" s="10"/>
      <c r="C62" s="15" t="s">
        <v>48</v>
      </c>
      <c r="D62" s="10"/>
      <c r="E62" s="10"/>
      <c r="F62" s="40"/>
      <c r="I62" s="1"/>
    </row>
    <row r="63" spans="1:9" ht="12" customHeight="1" x14ac:dyDescent="0.3">
      <c r="A63" s="23"/>
      <c r="B63" s="17" t="s">
        <v>0</v>
      </c>
      <c r="C63" s="18" t="s">
        <v>116</v>
      </c>
      <c r="D63" s="16"/>
      <c r="E63" s="19"/>
      <c r="F63" s="41"/>
      <c r="G63" s="43"/>
      <c r="I63" s="1"/>
    </row>
    <row r="64" spans="1:9" ht="12" customHeight="1" x14ac:dyDescent="0.3">
      <c r="A64" s="23"/>
      <c r="B64" s="17" t="s">
        <v>0</v>
      </c>
      <c r="C64" s="18" t="s">
        <v>46</v>
      </c>
      <c r="D64" s="16"/>
      <c r="E64" s="19"/>
      <c r="F64" s="41"/>
      <c r="G64" s="43"/>
      <c r="I64" s="1"/>
    </row>
    <row r="65" spans="1:9" ht="12" customHeight="1" x14ac:dyDescent="0.3">
      <c r="A65" s="23"/>
      <c r="B65" s="17" t="s">
        <v>0</v>
      </c>
      <c r="C65" s="18" t="s">
        <v>44</v>
      </c>
      <c r="D65" s="16"/>
      <c r="E65" s="19"/>
      <c r="F65" s="41"/>
      <c r="G65" s="43"/>
      <c r="I65" s="1"/>
    </row>
    <row r="66" spans="1:9" ht="36.75" customHeight="1" x14ac:dyDescent="0.3">
      <c r="A66" s="23"/>
      <c r="B66" s="17"/>
      <c r="C66" s="20" t="s">
        <v>104</v>
      </c>
      <c r="D66" s="16"/>
      <c r="E66" s="19"/>
      <c r="F66" s="41"/>
      <c r="G66" s="43"/>
      <c r="I66" s="1"/>
    </row>
    <row r="67" spans="1:9" ht="42.75" customHeight="1" x14ac:dyDescent="0.3">
      <c r="A67" s="23"/>
      <c r="B67" s="23"/>
      <c r="C67" s="23" t="s">
        <v>21</v>
      </c>
      <c r="D67" s="23"/>
      <c r="E67" s="23"/>
      <c r="F67" s="49" t="s">
        <v>24</v>
      </c>
      <c r="G67" s="43"/>
      <c r="I67" s="1"/>
    </row>
    <row r="68" spans="1:9" ht="30" customHeight="1" x14ac:dyDescent="0.3">
      <c r="A68" s="64"/>
      <c r="B68" s="11" t="s">
        <v>95</v>
      </c>
      <c r="C68" s="12" t="s">
        <v>2</v>
      </c>
      <c r="D68" s="13" t="s">
        <v>1</v>
      </c>
      <c r="E68" s="14">
        <v>9</v>
      </c>
      <c r="F68" s="46"/>
      <c r="G68" s="39">
        <f>SUM(F68*E68)</f>
        <v>0</v>
      </c>
      <c r="H68" s="28"/>
      <c r="I68" s="30"/>
    </row>
    <row r="69" spans="1:9" ht="32.25" customHeight="1" x14ac:dyDescent="0.3">
      <c r="A69" s="23"/>
      <c r="B69" s="10"/>
      <c r="C69" s="15" t="s">
        <v>4</v>
      </c>
      <c r="D69" s="10"/>
      <c r="E69" s="10"/>
      <c r="F69" s="40"/>
      <c r="G69" s="43"/>
      <c r="I69" s="1"/>
    </row>
    <row r="70" spans="1:9" ht="32.25" customHeight="1" x14ac:dyDescent="0.3">
      <c r="A70" s="23"/>
      <c r="B70" s="17" t="s">
        <v>0</v>
      </c>
      <c r="C70" s="18" t="s">
        <v>3</v>
      </c>
      <c r="D70" s="16"/>
      <c r="E70" s="19"/>
      <c r="F70" s="41"/>
      <c r="G70" s="43"/>
      <c r="I70" s="1"/>
    </row>
    <row r="71" spans="1:9" ht="29.25" customHeight="1" x14ac:dyDescent="0.3">
      <c r="A71" s="23"/>
      <c r="B71" s="55" t="s">
        <v>135</v>
      </c>
      <c r="C71" s="18" t="s">
        <v>22</v>
      </c>
      <c r="D71" s="16"/>
      <c r="E71" s="19"/>
      <c r="F71" s="41"/>
      <c r="G71" s="43"/>
      <c r="I71" s="1"/>
    </row>
    <row r="72" spans="1:9" ht="15" customHeight="1" x14ac:dyDescent="0.3">
      <c r="A72" s="23"/>
      <c r="B72" s="17"/>
      <c r="C72" s="18" t="s">
        <v>19</v>
      </c>
      <c r="D72" s="16"/>
      <c r="E72" s="19"/>
      <c r="F72" s="41"/>
      <c r="G72" s="43"/>
      <c r="I72" s="1"/>
    </row>
    <row r="73" spans="1:9" ht="31.5" customHeight="1" x14ac:dyDescent="0.3">
      <c r="A73" s="23"/>
      <c r="B73" s="17" t="s">
        <v>0</v>
      </c>
      <c r="C73" s="20" t="s">
        <v>168</v>
      </c>
      <c r="D73" s="16"/>
      <c r="E73" s="19"/>
      <c r="F73" s="41"/>
      <c r="G73" s="43"/>
      <c r="I73" s="1"/>
    </row>
    <row r="74" spans="1:9" ht="46.5" customHeight="1" x14ac:dyDescent="0.3">
      <c r="A74" s="23"/>
      <c r="B74" s="23"/>
      <c r="C74" s="23" t="s">
        <v>21</v>
      </c>
      <c r="D74" s="23"/>
      <c r="E74" s="23"/>
      <c r="F74" s="49" t="s">
        <v>24</v>
      </c>
      <c r="G74" s="43"/>
      <c r="I74" s="1"/>
    </row>
    <row r="75" spans="1:9" s="1" customFormat="1" ht="29.1" customHeight="1" x14ac:dyDescent="0.3">
      <c r="A75" s="61"/>
      <c r="B75" s="11" t="s">
        <v>96</v>
      </c>
      <c r="C75" s="12" t="s">
        <v>69</v>
      </c>
      <c r="D75" s="13" t="s">
        <v>1</v>
      </c>
      <c r="E75" s="14">
        <v>32</v>
      </c>
      <c r="F75" s="46"/>
      <c r="G75" s="39">
        <f>SUM(F75*E75)</f>
        <v>0</v>
      </c>
      <c r="H75" s="28"/>
      <c r="I75" s="30"/>
    </row>
    <row r="76" spans="1:9" s="1" customFormat="1" ht="46.5" customHeight="1" x14ac:dyDescent="0.3">
      <c r="A76" s="10"/>
      <c r="B76" s="10"/>
      <c r="C76" s="15" t="s">
        <v>180</v>
      </c>
      <c r="D76" s="10"/>
      <c r="E76" s="10"/>
      <c r="F76" s="40"/>
      <c r="G76" s="40"/>
      <c r="I76" s="31"/>
    </row>
    <row r="77" spans="1:9" s="3" customFormat="1" ht="23.25" customHeight="1" x14ac:dyDescent="0.3">
      <c r="A77" s="16"/>
      <c r="B77" s="17" t="s">
        <v>0</v>
      </c>
      <c r="C77" s="18" t="s">
        <v>39</v>
      </c>
      <c r="D77" s="16"/>
      <c r="E77" s="19"/>
      <c r="F77" s="41"/>
      <c r="G77" s="41"/>
    </row>
    <row r="78" spans="1:9" s="3" customFormat="1" ht="25.5" customHeight="1" x14ac:dyDescent="0.3">
      <c r="A78" s="16"/>
      <c r="B78" s="17" t="s">
        <v>0</v>
      </c>
      <c r="C78" s="18" t="s">
        <v>19</v>
      </c>
      <c r="D78" s="16"/>
      <c r="E78" s="19"/>
      <c r="F78" s="41"/>
      <c r="G78" s="41"/>
    </row>
    <row r="79" spans="1:9" s="3" customFormat="1" ht="16.5" customHeight="1" x14ac:dyDescent="0.3">
      <c r="A79" s="16"/>
      <c r="B79" s="17" t="s">
        <v>0</v>
      </c>
      <c r="C79" s="20" t="s">
        <v>72</v>
      </c>
      <c r="D79" s="16"/>
      <c r="E79" s="19"/>
      <c r="F79" s="41"/>
      <c r="G79" s="41"/>
    </row>
    <row r="80" spans="1:9" ht="52.5" customHeight="1" x14ac:dyDescent="0.3">
      <c r="A80" s="23"/>
      <c r="B80" s="23"/>
      <c r="C80" s="23" t="s">
        <v>21</v>
      </c>
      <c r="D80" s="23"/>
      <c r="E80" s="23"/>
      <c r="F80" s="49" t="s">
        <v>24</v>
      </c>
      <c r="G80" s="43"/>
      <c r="I80" s="1"/>
    </row>
    <row r="81" spans="1:16" ht="30" customHeight="1" x14ac:dyDescent="0.3">
      <c r="A81" s="64"/>
      <c r="B81" s="11" t="s">
        <v>97</v>
      </c>
      <c r="C81" s="12" t="s">
        <v>6</v>
      </c>
      <c r="D81" s="13" t="s">
        <v>1</v>
      </c>
      <c r="E81" s="14">
        <v>44</v>
      </c>
      <c r="F81" s="46"/>
      <c r="G81" s="39">
        <f>SUM(F81*E81)</f>
        <v>0</v>
      </c>
      <c r="H81" s="28"/>
      <c r="I81" s="30"/>
    </row>
    <row r="82" spans="1:16" ht="27.75" customHeight="1" x14ac:dyDescent="0.3">
      <c r="A82" s="23"/>
      <c r="B82" s="10"/>
      <c r="C82" s="15" t="s">
        <v>13</v>
      </c>
      <c r="D82" s="10"/>
      <c r="E82" s="10"/>
      <c r="F82" s="40"/>
      <c r="G82" s="43"/>
      <c r="I82" s="1"/>
    </row>
    <row r="83" spans="1:16" ht="13.5" customHeight="1" x14ac:dyDescent="0.3">
      <c r="A83" s="23"/>
      <c r="B83" s="17" t="s">
        <v>0</v>
      </c>
      <c r="C83" s="18" t="s">
        <v>37</v>
      </c>
      <c r="D83" s="10"/>
      <c r="E83" s="10"/>
      <c r="F83" s="40"/>
      <c r="G83" s="43"/>
      <c r="I83" s="1"/>
    </row>
    <row r="84" spans="1:16" ht="27.75" customHeight="1" x14ac:dyDescent="0.3">
      <c r="A84" s="23"/>
      <c r="B84" s="55" t="s">
        <v>135</v>
      </c>
      <c r="C84" s="18" t="s">
        <v>78</v>
      </c>
      <c r="D84" s="10"/>
      <c r="E84" s="10"/>
      <c r="F84" s="40"/>
      <c r="G84" s="43"/>
      <c r="I84" s="1"/>
    </row>
    <row r="85" spans="1:16" ht="48" customHeight="1" x14ac:dyDescent="0.3">
      <c r="A85" s="23"/>
      <c r="B85" s="17" t="s">
        <v>0</v>
      </c>
      <c r="C85" s="20" t="s">
        <v>42</v>
      </c>
      <c r="D85" s="16"/>
      <c r="E85" s="19"/>
      <c r="F85" s="41"/>
      <c r="G85" s="43"/>
      <c r="I85" s="1"/>
    </row>
    <row r="86" spans="1:16" ht="45" customHeight="1" x14ac:dyDescent="0.3">
      <c r="A86" s="23"/>
      <c r="B86" s="17"/>
      <c r="C86" s="23" t="s">
        <v>21</v>
      </c>
      <c r="D86" s="16"/>
      <c r="E86" s="19"/>
      <c r="F86" s="49" t="s">
        <v>24</v>
      </c>
      <c r="G86" s="43"/>
      <c r="I86" s="1"/>
    </row>
    <row r="87" spans="1:16" ht="29.1" customHeight="1" x14ac:dyDescent="0.3">
      <c r="A87" s="64"/>
      <c r="B87" s="11" t="s">
        <v>98</v>
      </c>
      <c r="C87" s="12" t="s">
        <v>6</v>
      </c>
      <c r="D87" s="13" t="s">
        <v>1</v>
      </c>
      <c r="E87" s="14">
        <v>44</v>
      </c>
      <c r="F87" s="46"/>
      <c r="G87" s="39">
        <f>SUM(F87*E87)</f>
        <v>0</v>
      </c>
      <c r="H87" s="28"/>
      <c r="I87" s="30"/>
    </row>
    <row r="88" spans="1:16" ht="27.75" customHeight="1" x14ac:dyDescent="0.3">
      <c r="A88" s="23"/>
      <c r="B88" s="10"/>
      <c r="C88" s="15" t="s">
        <v>13</v>
      </c>
      <c r="D88" s="10"/>
      <c r="E88" s="10"/>
      <c r="F88" s="40"/>
      <c r="G88" s="43"/>
      <c r="I88" s="1"/>
    </row>
    <row r="89" spans="1:16" ht="15.75" customHeight="1" x14ac:dyDescent="0.3">
      <c r="A89" s="23"/>
      <c r="B89" s="17" t="s">
        <v>0</v>
      </c>
      <c r="C89" s="18" t="s">
        <v>37</v>
      </c>
      <c r="D89" s="10"/>
      <c r="E89" s="10"/>
      <c r="F89" s="40"/>
      <c r="G89" s="43"/>
      <c r="I89" s="1"/>
      <c r="J89" s="57"/>
    </row>
    <row r="90" spans="1:16" ht="29.25" customHeight="1" x14ac:dyDescent="0.3">
      <c r="A90" s="23"/>
      <c r="B90" s="55" t="s">
        <v>135</v>
      </c>
      <c r="C90" s="18" t="s">
        <v>79</v>
      </c>
      <c r="D90" s="10"/>
      <c r="E90" s="10"/>
      <c r="F90" s="40"/>
      <c r="G90" s="43"/>
      <c r="I90" s="1"/>
      <c r="J90" s="57"/>
    </row>
    <row r="91" spans="1:16" ht="50.25" customHeight="1" x14ac:dyDescent="0.3">
      <c r="A91" s="23"/>
      <c r="B91" s="17" t="s">
        <v>0</v>
      </c>
      <c r="C91" s="20" t="s">
        <v>23</v>
      </c>
      <c r="D91" s="16"/>
      <c r="E91" s="19"/>
      <c r="F91" s="41"/>
      <c r="G91" s="43"/>
      <c r="I91" s="1"/>
    </row>
    <row r="92" spans="1:16" ht="52.5" customHeight="1" x14ac:dyDescent="0.3">
      <c r="A92" s="23"/>
      <c r="B92" s="17"/>
      <c r="C92" s="23" t="s">
        <v>21</v>
      </c>
      <c r="D92" s="16"/>
      <c r="E92" s="19"/>
      <c r="F92" s="49" t="s">
        <v>24</v>
      </c>
      <c r="G92" s="43"/>
      <c r="I92" s="1"/>
    </row>
    <row r="93" spans="1:16" ht="24.95" customHeight="1" x14ac:dyDescent="0.3">
      <c r="A93" s="64"/>
      <c r="B93" s="11" t="s">
        <v>99</v>
      </c>
      <c r="C93" s="12" t="s">
        <v>6</v>
      </c>
      <c r="D93" s="13" t="s">
        <v>1</v>
      </c>
      <c r="E93" s="14">
        <v>44</v>
      </c>
      <c r="F93" s="46"/>
      <c r="G93" s="39">
        <f>SUM(F93*E93)</f>
        <v>0</v>
      </c>
      <c r="H93" s="28"/>
      <c r="I93" s="1"/>
    </row>
    <row r="94" spans="1:16" ht="29.25" customHeight="1" x14ac:dyDescent="0.3">
      <c r="A94" s="23"/>
      <c r="B94" s="10"/>
      <c r="C94" s="15" t="s">
        <v>13</v>
      </c>
      <c r="D94" s="10"/>
      <c r="E94" s="10"/>
      <c r="F94" s="40"/>
      <c r="G94" s="43"/>
      <c r="I94" s="1"/>
      <c r="L94" s="81"/>
      <c r="M94" s="81"/>
      <c r="N94" s="81"/>
      <c r="O94" s="81"/>
      <c r="P94" s="81"/>
    </row>
    <row r="95" spans="1:16" ht="14.25" customHeight="1" x14ac:dyDescent="0.3">
      <c r="A95" s="23"/>
      <c r="B95" s="55"/>
      <c r="C95" s="18" t="s">
        <v>37</v>
      </c>
      <c r="D95" s="10"/>
      <c r="E95" s="10"/>
      <c r="F95" s="40"/>
      <c r="G95" s="43"/>
      <c r="I95" s="1"/>
      <c r="L95" s="81"/>
      <c r="M95" s="81"/>
      <c r="N95" s="81"/>
      <c r="O95" s="81"/>
      <c r="P95" s="81"/>
    </row>
    <row r="96" spans="1:16" ht="27" customHeight="1" x14ac:dyDescent="0.3">
      <c r="A96" s="23"/>
      <c r="B96" s="55" t="s">
        <v>135</v>
      </c>
      <c r="C96" s="18" t="s">
        <v>38</v>
      </c>
      <c r="D96" s="10"/>
      <c r="E96" s="10"/>
      <c r="F96" s="40"/>
      <c r="G96" s="43"/>
      <c r="I96" s="1"/>
    </row>
    <row r="97" spans="1:11" ht="34.5" customHeight="1" x14ac:dyDescent="0.3">
      <c r="A97" s="23"/>
      <c r="B97" s="17" t="s">
        <v>0</v>
      </c>
      <c r="C97" s="20" t="s">
        <v>23</v>
      </c>
      <c r="D97" s="16"/>
      <c r="E97" s="19"/>
      <c r="F97" s="41"/>
      <c r="G97" s="43"/>
      <c r="I97" s="1"/>
    </row>
    <row r="98" spans="1:11" ht="83.25" customHeight="1" x14ac:dyDescent="0.3">
      <c r="A98" s="23"/>
      <c r="B98" s="17"/>
      <c r="C98" s="23" t="s">
        <v>21</v>
      </c>
      <c r="D98" s="16"/>
      <c r="E98" s="19"/>
      <c r="F98" s="49" t="s">
        <v>24</v>
      </c>
      <c r="G98" s="43"/>
      <c r="I98" s="1"/>
    </row>
    <row r="99" spans="1:11" ht="30" customHeight="1" x14ac:dyDescent="0.3">
      <c r="A99" s="72"/>
      <c r="B99" s="11" t="s">
        <v>100</v>
      </c>
      <c r="C99" s="12" t="s">
        <v>132</v>
      </c>
      <c r="D99" s="13" t="s">
        <v>1</v>
      </c>
      <c r="E99" s="14">
        <v>18</v>
      </c>
      <c r="F99" s="46"/>
      <c r="G99" s="39">
        <f>SUM(F99*E99)</f>
        <v>0</v>
      </c>
      <c r="H99" s="28"/>
      <c r="I99" s="31"/>
    </row>
    <row r="100" spans="1:11" ht="52.5" customHeight="1" x14ac:dyDescent="0.3">
      <c r="A100" s="23"/>
      <c r="B100" s="10"/>
      <c r="C100" s="15" t="s">
        <v>129</v>
      </c>
      <c r="D100" s="10"/>
      <c r="E100" s="10"/>
      <c r="F100" s="40"/>
      <c r="G100" s="43"/>
      <c r="I100" s="80"/>
      <c r="J100" s="80"/>
      <c r="K100" s="80"/>
    </row>
    <row r="101" spans="1:11" ht="31.5" customHeight="1" x14ac:dyDescent="0.3">
      <c r="A101" s="23"/>
      <c r="B101" s="55"/>
      <c r="C101" s="18" t="s">
        <v>136</v>
      </c>
      <c r="D101" s="10"/>
      <c r="E101" s="10"/>
      <c r="F101" s="40"/>
      <c r="G101" s="43"/>
      <c r="I101" s="31"/>
    </row>
    <row r="102" spans="1:11" ht="30.75" customHeight="1" x14ac:dyDescent="0.3">
      <c r="A102" s="23"/>
      <c r="B102" s="55" t="s">
        <v>135</v>
      </c>
      <c r="C102" s="18" t="s">
        <v>137</v>
      </c>
      <c r="D102" s="10"/>
      <c r="E102" s="10"/>
      <c r="F102" s="40"/>
      <c r="G102" s="43"/>
      <c r="I102" s="1"/>
    </row>
    <row r="103" spans="1:11" ht="19.5" customHeight="1" x14ac:dyDescent="0.3">
      <c r="A103" s="23"/>
      <c r="B103" s="17" t="s">
        <v>0</v>
      </c>
      <c r="D103" s="16"/>
      <c r="E103" s="19"/>
      <c r="F103" s="41"/>
      <c r="G103" s="43"/>
      <c r="I103" s="1"/>
    </row>
    <row r="104" spans="1:11" ht="14.25" x14ac:dyDescent="0.3">
      <c r="A104" s="23"/>
      <c r="B104" s="17"/>
      <c r="C104" s="20" t="s">
        <v>5</v>
      </c>
      <c r="D104" s="16"/>
      <c r="E104" s="19"/>
      <c r="F104" s="41"/>
      <c r="G104" s="43"/>
      <c r="I104" s="1"/>
    </row>
    <row r="105" spans="1:11" ht="14.25" x14ac:dyDescent="0.3">
      <c r="A105" s="23"/>
      <c r="B105" s="17"/>
      <c r="C105" s="20"/>
      <c r="D105" s="16"/>
      <c r="E105" s="19"/>
      <c r="F105" s="41"/>
      <c r="G105" s="43"/>
      <c r="I105" s="1"/>
    </row>
    <row r="106" spans="1:11" ht="39.75" customHeight="1" x14ac:dyDescent="0.35">
      <c r="A106" s="23"/>
      <c r="B106" s="23"/>
      <c r="C106" s="23" t="s">
        <v>21</v>
      </c>
      <c r="D106" s="23"/>
      <c r="E106" s="23"/>
      <c r="F106" s="49" t="s">
        <v>24</v>
      </c>
      <c r="G106" s="43"/>
      <c r="I106" s="70"/>
    </row>
    <row r="107" spans="1:11" s="1" customFormat="1" ht="31.5" customHeight="1" x14ac:dyDescent="0.3">
      <c r="A107" s="65"/>
      <c r="B107" s="24" t="s">
        <v>101</v>
      </c>
      <c r="C107" s="27" t="s">
        <v>40</v>
      </c>
      <c r="D107" s="25" t="s">
        <v>1</v>
      </c>
      <c r="E107" s="26">
        <v>6</v>
      </c>
      <c r="F107" s="46"/>
      <c r="G107" s="39">
        <f>SUM(F107*E107)</f>
        <v>0</v>
      </c>
      <c r="H107" s="28"/>
      <c r="I107" s="30"/>
    </row>
    <row r="108" spans="1:11" s="1" customFormat="1" ht="54.75" customHeight="1" x14ac:dyDescent="0.3">
      <c r="A108" s="10"/>
      <c r="B108" s="10"/>
      <c r="C108" s="15" t="s">
        <v>36</v>
      </c>
      <c r="D108" s="10"/>
      <c r="E108"/>
      <c r="F108" s="40"/>
      <c r="G108" s="40"/>
    </row>
    <row r="109" spans="1:11" s="3" customFormat="1" ht="65.25" customHeight="1" x14ac:dyDescent="0.3">
      <c r="A109" s="16"/>
      <c r="B109" s="55" t="s">
        <v>135</v>
      </c>
      <c r="C109" s="18" t="s">
        <v>81</v>
      </c>
      <c r="D109" s="16"/>
      <c r="E109" s="19"/>
      <c r="F109" s="41"/>
      <c r="G109" s="41"/>
    </row>
    <row r="110" spans="1:11" s="3" customFormat="1" ht="38.25" x14ac:dyDescent="0.3">
      <c r="A110" s="16"/>
      <c r="B110" s="17" t="s">
        <v>0</v>
      </c>
      <c r="C110" s="18" t="s">
        <v>34</v>
      </c>
      <c r="D110" s="16"/>
      <c r="E110" s="19"/>
      <c r="F110" s="41"/>
      <c r="G110" s="41"/>
    </row>
    <row r="111" spans="1:11" s="3" customFormat="1" ht="15.75" customHeight="1" x14ac:dyDescent="0.3">
      <c r="A111" s="16"/>
      <c r="B111" s="17" t="s">
        <v>0</v>
      </c>
      <c r="C111" s="18" t="s">
        <v>35</v>
      </c>
      <c r="D111" s="16"/>
      <c r="E111" s="19"/>
      <c r="F111" s="41"/>
      <c r="G111" s="41"/>
    </row>
    <row r="112" spans="1:11" s="3" customFormat="1" x14ac:dyDescent="0.3">
      <c r="A112" s="16"/>
      <c r="B112" s="17" t="s">
        <v>0</v>
      </c>
      <c r="C112" s="18"/>
      <c r="D112" s="16"/>
      <c r="E112" s="19"/>
      <c r="F112" s="41"/>
      <c r="G112" s="41"/>
    </row>
    <row r="113" spans="1:9" s="3" customFormat="1" x14ac:dyDescent="0.3">
      <c r="A113" s="16"/>
      <c r="B113" s="17" t="s">
        <v>0</v>
      </c>
      <c r="C113" s="20" t="s">
        <v>80</v>
      </c>
      <c r="D113" s="16"/>
      <c r="E113" s="19"/>
      <c r="F113" s="41"/>
      <c r="G113" s="41"/>
    </row>
    <row r="114" spans="1:9" s="3" customFormat="1" ht="24" customHeight="1" x14ac:dyDescent="0.3">
      <c r="A114" s="16"/>
      <c r="B114" s="17"/>
      <c r="C114" s="18" t="s">
        <v>21</v>
      </c>
      <c r="D114" s="16"/>
      <c r="E114" s="19"/>
      <c r="F114" s="47" t="s">
        <v>24</v>
      </c>
      <c r="G114" s="41"/>
    </row>
    <row r="115" spans="1:9" s="3" customFormat="1" ht="30" customHeight="1" x14ac:dyDescent="0.3">
      <c r="A115" s="73"/>
      <c r="B115" s="24" t="s">
        <v>102</v>
      </c>
      <c r="C115" s="27" t="s">
        <v>16</v>
      </c>
      <c r="D115" s="25" t="s">
        <v>1</v>
      </c>
      <c r="E115" s="26">
        <v>37</v>
      </c>
      <c r="F115" s="46"/>
      <c r="G115" s="39">
        <f>SUM(F115*E115)</f>
        <v>0</v>
      </c>
      <c r="H115" s="28"/>
      <c r="I115" s="32"/>
    </row>
    <row r="116" spans="1:9" s="3" customFormat="1" ht="61.5" customHeight="1" x14ac:dyDescent="0.3">
      <c r="A116" s="16"/>
      <c r="B116" s="10"/>
      <c r="C116" s="15" t="s">
        <v>160</v>
      </c>
      <c r="D116" s="10"/>
      <c r="E116" s="10"/>
      <c r="F116" s="40"/>
      <c r="G116" s="41"/>
      <c r="I116" s="31"/>
    </row>
    <row r="117" spans="1:9" s="3" customFormat="1" ht="43.5" customHeight="1" x14ac:dyDescent="0.3">
      <c r="A117" s="16"/>
      <c r="B117" s="55" t="s">
        <v>135</v>
      </c>
      <c r="C117" s="15" t="s">
        <v>148</v>
      </c>
      <c r="D117" s="16"/>
      <c r="E117" s="19"/>
      <c r="F117" s="41"/>
      <c r="G117" s="41"/>
    </row>
    <row r="118" spans="1:9" s="3" customFormat="1" ht="27.75" customHeight="1" x14ac:dyDescent="0.3">
      <c r="A118" s="16"/>
      <c r="B118" s="17" t="s">
        <v>0</v>
      </c>
      <c r="C118" s="15" t="s">
        <v>149</v>
      </c>
      <c r="D118" s="16"/>
      <c r="E118" s="19"/>
      <c r="F118" s="41"/>
      <c r="G118" s="41"/>
      <c r="I118" s="58"/>
    </row>
    <row r="119" spans="1:9" s="3" customFormat="1" ht="14.1" customHeight="1" x14ac:dyDescent="0.3">
      <c r="A119" s="16"/>
      <c r="B119" s="17" t="s">
        <v>0</v>
      </c>
      <c r="C119" s="15" t="s">
        <v>150</v>
      </c>
      <c r="D119" s="16"/>
      <c r="E119" s="19"/>
      <c r="F119" s="41"/>
      <c r="G119" s="41"/>
    </row>
    <row r="120" spans="1:9" s="3" customFormat="1" ht="14.1" customHeight="1" x14ac:dyDescent="0.3">
      <c r="A120" s="16"/>
      <c r="B120" s="17" t="s">
        <v>0</v>
      </c>
      <c r="C120" s="15"/>
      <c r="D120" s="16"/>
      <c r="E120" s="19"/>
      <c r="F120" s="41"/>
      <c r="G120" s="41"/>
    </row>
    <row r="121" spans="1:9" s="3" customFormat="1" ht="33.950000000000003" customHeight="1" x14ac:dyDescent="0.3">
      <c r="A121" s="16"/>
      <c r="B121" s="17" t="s">
        <v>0</v>
      </c>
      <c r="C121" s="15" t="s">
        <v>151</v>
      </c>
      <c r="D121" s="16"/>
      <c r="E121" s="19"/>
      <c r="F121" s="41"/>
      <c r="G121" s="41"/>
    </row>
    <row r="122" spans="1:9" s="3" customFormat="1" ht="25.5" customHeight="1" x14ac:dyDescent="0.3">
      <c r="A122" s="16"/>
      <c r="B122" s="17"/>
      <c r="C122" s="18" t="s">
        <v>21</v>
      </c>
      <c r="D122" s="16"/>
      <c r="E122" s="19"/>
      <c r="F122" s="47" t="s">
        <v>24</v>
      </c>
      <c r="G122" s="41"/>
    </row>
    <row r="123" spans="1:9" s="3" customFormat="1" ht="30" customHeight="1" x14ac:dyDescent="0.3">
      <c r="A123" s="73"/>
      <c r="B123" s="24" t="s">
        <v>98</v>
      </c>
      <c r="C123" s="27" t="s">
        <v>41</v>
      </c>
      <c r="D123" s="25" t="s">
        <v>1</v>
      </c>
      <c r="E123" s="26">
        <v>6</v>
      </c>
      <c r="F123" s="46"/>
      <c r="G123" s="39">
        <f>SUM(F123*E123)</f>
        <v>0</v>
      </c>
      <c r="H123" s="28"/>
    </row>
    <row r="124" spans="1:9" s="3" customFormat="1" ht="61.5" customHeight="1" x14ac:dyDescent="0.3">
      <c r="A124" s="16"/>
      <c r="B124" s="10"/>
      <c r="C124" s="15" t="s">
        <v>130</v>
      </c>
      <c r="D124" s="10"/>
      <c r="E124" s="10"/>
      <c r="F124" s="40"/>
      <c r="G124" s="41"/>
      <c r="I124" s="31"/>
    </row>
    <row r="125" spans="1:9" s="3" customFormat="1" ht="58.5" customHeight="1" x14ac:dyDescent="0.3">
      <c r="A125" s="16"/>
      <c r="B125" s="55" t="s">
        <v>135</v>
      </c>
      <c r="C125" s="71" t="s">
        <v>134</v>
      </c>
      <c r="D125" s="16"/>
      <c r="E125" s="19"/>
      <c r="F125" s="41"/>
      <c r="G125" s="41"/>
    </row>
    <row r="126" spans="1:9" s="3" customFormat="1" ht="27.75" customHeight="1" x14ac:dyDescent="0.3">
      <c r="A126" s="16"/>
      <c r="B126" s="17" t="s">
        <v>0</v>
      </c>
      <c r="C126" s="15" t="s">
        <v>20</v>
      </c>
      <c r="D126" s="16"/>
      <c r="E126" s="19"/>
      <c r="F126" s="41"/>
      <c r="G126" s="41"/>
    </row>
    <row r="127" spans="1:9" s="3" customFormat="1" ht="14.1" customHeight="1" x14ac:dyDescent="0.3">
      <c r="A127" s="16"/>
      <c r="B127" s="17" t="s">
        <v>0</v>
      </c>
      <c r="C127" s="15" t="s">
        <v>43</v>
      </c>
      <c r="D127" s="16"/>
      <c r="E127" s="19"/>
      <c r="F127" s="41"/>
      <c r="G127" s="41"/>
    </row>
    <row r="128" spans="1:9" s="3" customFormat="1" ht="14.1" customHeight="1" x14ac:dyDescent="0.3">
      <c r="A128" s="16"/>
      <c r="B128" s="17" t="s">
        <v>0</v>
      </c>
      <c r="C128" s="15" t="s">
        <v>19</v>
      </c>
      <c r="D128" s="16"/>
      <c r="E128" s="19"/>
      <c r="F128" s="41"/>
      <c r="G128" s="41"/>
    </row>
    <row r="129" spans="1:9" s="3" customFormat="1" ht="33.950000000000003" customHeight="1" x14ac:dyDescent="0.3">
      <c r="A129" s="16"/>
      <c r="B129" s="17" t="s">
        <v>0</v>
      </c>
      <c r="C129" s="53" t="s">
        <v>105</v>
      </c>
      <c r="D129" s="16"/>
      <c r="E129" s="19"/>
      <c r="F129" s="41"/>
      <c r="G129" s="41"/>
    </row>
    <row r="130" spans="1:9" s="3" customFormat="1" ht="25.5" customHeight="1" x14ac:dyDescent="0.3">
      <c r="A130" s="16"/>
      <c r="B130" s="17"/>
      <c r="C130" s="18" t="s">
        <v>21</v>
      </c>
      <c r="D130" s="16"/>
      <c r="E130" s="19"/>
      <c r="F130" s="47" t="s">
        <v>24</v>
      </c>
      <c r="G130" s="41"/>
    </row>
    <row r="131" spans="1:9" ht="29.1" customHeight="1" x14ac:dyDescent="0.3">
      <c r="A131" s="72"/>
      <c r="B131" s="11" t="s">
        <v>103</v>
      </c>
      <c r="C131" s="12" t="s">
        <v>12</v>
      </c>
      <c r="D131" s="13" t="s">
        <v>1</v>
      </c>
      <c r="E131" s="14">
        <v>6</v>
      </c>
      <c r="F131" s="46"/>
      <c r="G131" s="39">
        <f>SUM(F131*E131)</f>
        <v>0</v>
      </c>
      <c r="H131" s="28"/>
      <c r="I131" s="30"/>
    </row>
    <row r="132" spans="1:9" ht="28.5" customHeight="1" x14ac:dyDescent="0.3">
      <c r="A132" s="23"/>
      <c r="B132" s="55" t="s">
        <v>135</v>
      </c>
      <c r="C132" s="15" t="s">
        <v>138</v>
      </c>
      <c r="D132" s="10"/>
      <c r="E132" s="10"/>
      <c r="F132" s="40"/>
      <c r="G132" s="43"/>
      <c r="I132" s="1"/>
    </row>
    <row r="133" spans="1:9" ht="42" customHeight="1" x14ac:dyDescent="0.3">
      <c r="A133" s="23"/>
      <c r="B133" s="17" t="s">
        <v>0</v>
      </c>
      <c r="C133" s="18" t="s">
        <v>163</v>
      </c>
      <c r="D133" s="16"/>
      <c r="E133" s="19"/>
      <c r="F133" s="41"/>
      <c r="G133" s="43"/>
      <c r="I133" s="1"/>
    </row>
    <row r="134" spans="1:9" ht="37.5" customHeight="1" x14ac:dyDescent="0.3">
      <c r="A134" s="23"/>
      <c r="B134" s="55" t="s">
        <v>135</v>
      </c>
      <c r="C134" s="18" t="s">
        <v>137</v>
      </c>
      <c r="D134" s="16"/>
      <c r="E134" s="19"/>
      <c r="F134" s="41"/>
      <c r="G134" s="43"/>
      <c r="I134" s="1"/>
    </row>
    <row r="135" spans="1:9" s="3" customFormat="1" ht="33.950000000000003" customHeight="1" x14ac:dyDescent="0.3">
      <c r="A135" s="16"/>
      <c r="B135" s="17" t="s">
        <v>0</v>
      </c>
      <c r="C135" s="15" t="s">
        <v>165</v>
      </c>
      <c r="D135" s="16"/>
      <c r="E135" s="19"/>
      <c r="F135" s="41"/>
      <c r="G135" s="41"/>
    </row>
    <row r="136" spans="1:9" ht="90.75" customHeight="1" x14ac:dyDescent="0.3">
      <c r="A136" s="23"/>
      <c r="B136" s="23"/>
      <c r="C136" s="23" t="s">
        <v>21</v>
      </c>
      <c r="D136" s="23"/>
      <c r="E136" s="23"/>
      <c r="F136" s="49" t="s">
        <v>24</v>
      </c>
      <c r="G136" s="43"/>
      <c r="H136" s="59"/>
      <c r="I136" s="1"/>
    </row>
    <row r="137" spans="1:9" ht="29.1" customHeight="1" x14ac:dyDescent="0.3">
      <c r="A137" s="72"/>
      <c r="B137" s="11" t="s">
        <v>117</v>
      </c>
      <c r="C137" s="12" t="s">
        <v>17</v>
      </c>
      <c r="D137" s="13" t="s">
        <v>1</v>
      </c>
      <c r="E137" s="14">
        <v>10</v>
      </c>
      <c r="F137" s="46"/>
      <c r="G137" s="39">
        <f>SUM(F137*E137)</f>
        <v>0</v>
      </c>
      <c r="H137" s="28"/>
      <c r="I137" s="30"/>
    </row>
    <row r="138" spans="1:9" ht="28.5" customHeight="1" x14ac:dyDescent="0.3">
      <c r="A138" s="23"/>
      <c r="B138" s="55" t="s">
        <v>135</v>
      </c>
      <c r="C138" s="15" t="s">
        <v>139</v>
      </c>
      <c r="D138" s="10"/>
      <c r="E138" s="10"/>
      <c r="F138" s="40"/>
      <c r="G138" s="43"/>
      <c r="I138" s="1"/>
    </row>
    <row r="139" spans="1:9" ht="38.450000000000003" customHeight="1" x14ac:dyDescent="0.3">
      <c r="A139" s="23"/>
      <c r="B139" s="17" t="s">
        <v>0</v>
      </c>
      <c r="C139" s="18" t="s">
        <v>162</v>
      </c>
      <c r="D139" s="16"/>
      <c r="E139" s="19"/>
      <c r="F139" s="41"/>
      <c r="G139" s="43"/>
      <c r="I139" s="1"/>
    </row>
    <row r="140" spans="1:9" ht="37.5" customHeight="1" x14ac:dyDescent="0.3">
      <c r="A140" s="23"/>
      <c r="B140" s="55" t="s">
        <v>135</v>
      </c>
      <c r="C140" s="18" t="s">
        <v>137</v>
      </c>
      <c r="D140" s="16"/>
      <c r="E140" s="19"/>
      <c r="F140" s="41"/>
      <c r="G140" s="43"/>
      <c r="I140" s="1"/>
    </row>
    <row r="141" spans="1:9" ht="30" customHeight="1" x14ac:dyDescent="0.3">
      <c r="A141" s="23"/>
      <c r="B141" s="10"/>
      <c r="C141" s="71" t="s">
        <v>178</v>
      </c>
      <c r="D141" s="10"/>
      <c r="E141" s="10"/>
      <c r="F141" s="40"/>
      <c r="G141" s="43"/>
      <c r="I141" s="1"/>
    </row>
    <row r="142" spans="1:9" ht="12" customHeight="1" x14ac:dyDescent="0.3">
      <c r="A142" s="23"/>
      <c r="B142" s="17" t="s">
        <v>0</v>
      </c>
      <c r="C142" s="18"/>
      <c r="D142" s="16"/>
      <c r="E142" s="19"/>
      <c r="F142" s="41"/>
      <c r="G142" s="43"/>
      <c r="I142" s="1"/>
    </row>
    <row r="143" spans="1:9" ht="73.5" customHeight="1" x14ac:dyDescent="0.3">
      <c r="A143" s="23"/>
      <c r="B143" s="23"/>
      <c r="C143" s="23" t="s">
        <v>21</v>
      </c>
      <c r="D143" s="23"/>
      <c r="E143" s="23"/>
      <c r="F143" s="49" t="s">
        <v>24</v>
      </c>
      <c r="G143" s="43"/>
      <c r="H143" s="59"/>
      <c r="I143" s="1"/>
    </row>
    <row r="144" spans="1:9" ht="30" customHeight="1" x14ac:dyDescent="0.3">
      <c r="A144" s="72"/>
      <c r="B144" s="11" t="s">
        <v>118</v>
      </c>
      <c r="C144" s="12" t="s">
        <v>11</v>
      </c>
      <c r="D144" s="13" t="s">
        <v>1</v>
      </c>
      <c r="E144" s="14">
        <v>6</v>
      </c>
      <c r="F144" s="46"/>
      <c r="G144" s="39">
        <f>SUM(F144*E144)</f>
        <v>0</v>
      </c>
      <c r="H144" s="28"/>
      <c r="I144" s="30"/>
    </row>
    <row r="145" spans="1:9" ht="28.5" customHeight="1" x14ac:dyDescent="0.3">
      <c r="A145" s="23"/>
      <c r="B145" s="55" t="s">
        <v>135</v>
      </c>
      <c r="C145" s="15" t="s">
        <v>133</v>
      </c>
      <c r="D145" s="10"/>
      <c r="E145" s="10"/>
      <c r="F145" s="40"/>
      <c r="G145" s="43"/>
      <c r="I145" s="1"/>
    </row>
    <row r="146" spans="1:9" ht="38.450000000000003" customHeight="1" x14ac:dyDescent="0.3">
      <c r="A146" s="23"/>
      <c r="B146" s="17" t="s">
        <v>0</v>
      </c>
      <c r="C146" s="18" t="s">
        <v>163</v>
      </c>
      <c r="D146" s="16"/>
      <c r="E146" s="19"/>
      <c r="F146" s="41"/>
      <c r="G146" s="43"/>
      <c r="I146" s="1"/>
    </row>
    <row r="147" spans="1:9" ht="37.5" customHeight="1" x14ac:dyDescent="0.3">
      <c r="A147" s="23"/>
      <c r="B147" s="55" t="s">
        <v>135</v>
      </c>
      <c r="C147" s="18" t="s">
        <v>137</v>
      </c>
      <c r="D147" s="16"/>
      <c r="E147" s="19"/>
      <c r="F147" s="41"/>
      <c r="G147" s="43"/>
      <c r="I147" s="1"/>
    </row>
    <row r="148" spans="1:9" ht="37.5" customHeight="1" x14ac:dyDescent="0.3">
      <c r="A148" s="23"/>
      <c r="B148" s="17"/>
      <c r="C148" s="71" t="s">
        <v>166</v>
      </c>
      <c r="D148" s="16"/>
      <c r="E148" s="19"/>
      <c r="F148" s="41"/>
      <c r="G148" s="43"/>
      <c r="I148" s="1"/>
    </row>
    <row r="149" spans="1:9" ht="54.75" customHeight="1" x14ac:dyDescent="0.3">
      <c r="A149" s="23"/>
      <c r="B149" s="23"/>
      <c r="C149" s="23" t="s">
        <v>21</v>
      </c>
      <c r="D149" s="23"/>
      <c r="E149" s="23"/>
      <c r="F149" s="49" t="s">
        <v>24</v>
      </c>
      <c r="G149" s="43"/>
      <c r="I149" s="1"/>
    </row>
    <row r="150" spans="1:9" ht="30" customHeight="1" x14ac:dyDescent="0.3">
      <c r="A150" s="72"/>
      <c r="B150" s="11" t="s">
        <v>119</v>
      </c>
      <c r="C150" s="12" t="s">
        <v>7</v>
      </c>
      <c r="D150" s="13" t="s">
        <v>1</v>
      </c>
      <c r="E150" s="14">
        <v>18</v>
      </c>
      <c r="F150" s="46"/>
      <c r="G150" s="39">
        <f>SUM(F150*E150)</f>
        <v>0</v>
      </c>
      <c r="H150" s="28"/>
      <c r="I150" s="30"/>
    </row>
    <row r="151" spans="1:9" ht="40.5" customHeight="1" x14ac:dyDescent="0.3">
      <c r="A151" s="23"/>
      <c r="B151" s="10"/>
      <c r="C151" s="15" t="s">
        <v>143</v>
      </c>
      <c r="D151" s="10"/>
      <c r="E151" s="10"/>
      <c r="F151" s="40"/>
      <c r="G151" s="43"/>
      <c r="I151" s="1"/>
    </row>
    <row r="152" spans="1:9" ht="28.5" customHeight="1" x14ac:dyDescent="0.3">
      <c r="A152" s="23"/>
      <c r="B152" s="55" t="s">
        <v>135</v>
      </c>
      <c r="C152" s="18" t="s">
        <v>142</v>
      </c>
      <c r="D152" s="16"/>
      <c r="E152" s="19"/>
      <c r="F152" s="41"/>
      <c r="G152" s="43"/>
      <c r="I152" s="1"/>
    </row>
    <row r="153" spans="1:9" ht="18.75" customHeight="1" x14ac:dyDescent="0.3">
      <c r="A153" s="23"/>
      <c r="B153" s="17" t="s">
        <v>0</v>
      </c>
      <c r="C153" s="18" t="s">
        <v>131</v>
      </c>
      <c r="D153" s="16"/>
      <c r="E153" s="19"/>
      <c r="F153" s="41"/>
      <c r="G153" s="43"/>
      <c r="I153" s="1"/>
    </row>
    <row r="154" spans="1:9" ht="39.950000000000003" customHeight="1" x14ac:dyDescent="0.3">
      <c r="A154" s="23"/>
      <c r="B154" s="17"/>
      <c r="C154" s="15" t="s">
        <v>140</v>
      </c>
      <c r="D154" s="16"/>
      <c r="E154" s="19"/>
      <c r="F154" s="41"/>
      <c r="G154" s="43"/>
      <c r="I154" s="60"/>
    </row>
    <row r="155" spans="1:9" ht="81" customHeight="1" x14ac:dyDescent="0.3">
      <c r="A155" s="23"/>
      <c r="B155" s="23"/>
      <c r="C155" s="23" t="s">
        <v>21</v>
      </c>
      <c r="D155" s="23"/>
      <c r="E155" s="23"/>
      <c r="F155" s="49" t="s">
        <v>24</v>
      </c>
      <c r="G155" s="43"/>
      <c r="I155" s="1"/>
    </row>
    <row r="156" spans="1:9" ht="30.95" customHeight="1" x14ac:dyDescent="0.3">
      <c r="A156" s="72"/>
      <c r="B156" s="11" t="s">
        <v>120</v>
      </c>
      <c r="C156" s="12" t="s">
        <v>59</v>
      </c>
      <c r="D156" s="13" t="s">
        <v>1</v>
      </c>
      <c r="E156" s="14">
        <v>24</v>
      </c>
      <c r="F156" s="46"/>
      <c r="G156" s="39">
        <f>SUM(F156*E156)</f>
        <v>0</v>
      </c>
      <c r="H156" s="28"/>
      <c r="I156" s="31"/>
    </row>
    <row r="157" spans="1:9" ht="34.5" customHeight="1" x14ac:dyDescent="0.3">
      <c r="A157" s="23"/>
      <c r="B157" s="10"/>
      <c r="C157" s="15" t="s">
        <v>190</v>
      </c>
      <c r="D157" s="10"/>
      <c r="E157" s="10"/>
      <c r="F157" s="40"/>
      <c r="I157" s="1"/>
    </row>
    <row r="158" spans="1:9" s="3" customFormat="1" ht="58.5" customHeight="1" x14ac:dyDescent="0.3">
      <c r="A158" s="16"/>
      <c r="B158" s="55" t="s">
        <v>135</v>
      </c>
      <c r="C158" s="55" t="s">
        <v>164</v>
      </c>
      <c r="D158" s="16"/>
      <c r="E158" s="19"/>
      <c r="F158" s="41"/>
      <c r="G158" s="41"/>
    </row>
    <row r="159" spans="1:9" s="3" customFormat="1" ht="27.75" customHeight="1" x14ac:dyDescent="0.3">
      <c r="A159" s="16"/>
      <c r="B159" s="17" t="s">
        <v>0</v>
      </c>
      <c r="C159" s="15" t="s">
        <v>144</v>
      </c>
      <c r="D159" s="16"/>
      <c r="E159" s="19"/>
      <c r="F159" s="41"/>
      <c r="G159" s="41"/>
    </row>
    <row r="160" spans="1:9" s="3" customFormat="1" ht="14.1" customHeight="1" x14ac:dyDescent="0.3">
      <c r="A160" s="16"/>
      <c r="B160" s="17" t="s">
        <v>0</v>
      </c>
      <c r="C160" s="15" t="s">
        <v>145</v>
      </c>
      <c r="D160" s="16"/>
      <c r="E160" s="19"/>
      <c r="F160" s="41"/>
      <c r="G160" s="41"/>
    </row>
    <row r="161" spans="1:21" s="3" customFormat="1" ht="14.1" customHeight="1" x14ac:dyDescent="0.3">
      <c r="A161" s="16"/>
      <c r="B161" s="17" t="s">
        <v>0</v>
      </c>
      <c r="C161" s="15" t="s">
        <v>19</v>
      </c>
      <c r="D161" s="16"/>
      <c r="E161" s="19"/>
      <c r="F161" s="41"/>
      <c r="G161" s="41"/>
    </row>
    <row r="162" spans="1:21" ht="36.950000000000003" customHeight="1" x14ac:dyDescent="0.3">
      <c r="A162" s="23"/>
      <c r="B162" s="17"/>
      <c r="C162" s="15" t="s">
        <v>141</v>
      </c>
      <c r="D162" s="16"/>
      <c r="E162" s="19"/>
      <c r="F162" s="41"/>
      <c r="G162" s="43"/>
      <c r="I162" s="1"/>
    </row>
    <row r="163" spans="1:21" ht="26.25" customHeight="1" x14ac:dyDescent="0.3">
      <c r="A163" s="23"/>
      <c r="B163" s="23"/>
      <c r="C163" s="23" t="s">
        <v>21</v>
      </c>
      <c r="D163" s="23"/>
      <c r="E163" s="23"/>
      <c r="F163" s="49" t="s">
        <v>24</v>
      </c>
      <c r="G163" s="43"/>
      <c r="I163" s="1"/>
    </row>
    <row r="164" spans="1:21" s="1" customFormat="1" ht="36.75" customHeight="1" x14ac:dyDescent="0.3">
      <c r="A164" s="62"/>
      <c r="B164" s="11" t="s">
        <v>121</v>
      </c>
      <c r="C164" s="27" t="s">
        <v>63</v>
      </c>
      <c r="D164" s="13" t="s">
        <v>1</v>
      </c>
      <c r="E164" s="14">
        <v>16</v>
      </c>
      <c r="F164" s="46"/>
      <c r="G164" s="39">
        <f>SUM(F164*E164)</f>
        <v>0</v>
      </c>
      <c r="H164" s="28"/>
      <c r="I164" s="31"/>
      <c r="R164" s="14">
        <v>6</v>
      </c>
      <c r="S164" s="46">
        <v>2562</v>
      </c>
      <c r="T164" s="39">
        <f>SUM(S164*R164)</f>
        <v>15372</v>
      </c>
      <c r="U164" s="28" t="s">
        <v>65</v>
      </c>
    </row>
    <row r="165" spans="1:21" s="3" customFormat="1" ht="20.25" customHeight="1" x14ac:dyDescent="0.3">
      <c r="A165" s="16"/>
      <c r="B165" s="10"/>
      <c r="C165" s="15" t="s">
        <v>181</v>
      </c>
      <c r="D165" s="10"/>
      <c r="E165" s="10"/>
      <c r="F165" s="40"/>
      <c r="G165" s="41"/>
    </row>
    <row r="166" spans="1:21" s="3" customFormat="1" ht="18.75" customHeight="1" x14ac:dyDescent="0.3">
      <c r="A166" s="16"/>
      <c r="B166" s="22" t="s">
        <v>0</v>
      </c>
      <c r="C166" s="15" t="s">
        <v>182</v>
      </c>
      <c r="D166" s="21"/>
      <c r="E166" s="22" t="s">
        <v>0</v>
      </c>
      <c r="F166" s="42"/>
      <c r="G166" s="41"/>
    </row>
    <row r="167" spans="1:21" s="3" customFormat="1" ht="14.1" customHeight="1" x14ac:dyDescent="0.3">
      <c r="A167" s="16"/>
      <c r="B167" s="22" t="s">
        <v>0</v>
      </c>
      <c r="C167" s="15" t="s">
        <v>85</v>
      </c>
      <c r="D167" s="21"/>
      <c r="E167" s="22"/>
      <c r="F167" s="42"/>
      <c r="G167" s="41"/>
    </row>
    <row r="168" spans="1:21" s="3" customFormat="1" ht="15.75" customHeight="1" x14ac:dyDescent="0.3">
      <c r="A168" s="16"/>
      <c r="B168" s="22"/>
      <c r="C168" s="15" t="s">
        <v>86</v>
      </c>
      <c r="D168" s="21"/>
      <c r="E168" s="22"/>
      <c r="F168" s="42"/>
      <c r="G168" s="41"/>
      <c r="R168" s="31" t="s">
        <v>64</v>
      </c>
    </row>
    <row r="169" spans="1:21" s="3" customFormat="1" ht="51.75" customHeight="1" x14ac:dyDescent="0.3">
      <c r="A169" s="16"/>
      <c r="B169" s="17" t="s">
        <v>0</v>
      </c>
      <c r="C169" s="52" t="s">
        <v>82</v>
      </c>
      <c r="D169" s="16"/>
      <c r="E169" s="19"/>
      <c r="F169" s="41"/>
      <c r="G169" s="41"/>
      <c r="J169" s="31"/>
    </row>
    <row r="170" spans="1:21" s="3" customFormat="1" ht="31.5" customHeight="1" x14ac:dyDescent="0.2">
      <c r="A170" s="16"/>
      <c r="B170" s="16"/>
      <c r="C170" s="51" t="s">
        <v>21</v>
      </c>
      <c r="D170" s="16"/>
      <c r="E170" s="19"/>
      <c r="F170" s="49" t="s">
        <v>24</v>
      </c>
      <c r="G170" s="41"/>
    </row>
    <row r="171" spans="1:21" s="3" customFormat="1" ht="53.25" customHeight="1" x14ac:dyDescent="0.2">
      <c r="A171" s="16"/>
      <c r="B171" s="16"/>
      <c r="C171" s="51"/>
      <c r="D171" s="16"/>
      <c r="E171" s="19"/>
      <c r="F171" s="49"/>
      <c r="G171" s="41"/>
    </row>
    <row r="172" spans="1:21" s="1" customFormat="1" ht="31.5" customHeight="1" x14ac:dyDescent="0.3">
      <c r="A172" s="62"/>
      <c r="B172" s="11" t="s">
        <v>122</v>
      </c>
      <c r="C172" s="12" t="s">
        <v>66</v>
      </c>
      <c r="D172" s="13" t="s">
        <v>1</v>
      </c>
      <c r="E172" s="14">
        <v>4</v>
      </c>
      <c r="F172" s="46"/>
      <c r="G172" s="39">
        <f>SUM(F172*E172)</f>
        <v>0</v>
      </c>
      <c r="H172" s="28"/>
      <c r="I172" s="31"/>
    </row>
    <row r="173" spans="1:21" s="3" customFormat="1" ht="20.25" customHeight="1" x14ac:dyDescent="0.3">
      <c r="A173" s="16"/>
      <c r="B173" s="10"/>
      <c r="C173" s="15" t="s">
        <v>83</v>
      </c>
      <c r="D173" s="10"/>
      <c r="E173" s="10"/>
      <c r="F173" s="40"/>
      <c r="G173" s="41"/>
    </row>
    <row r="174" spans="1:21" s="3" customFormat="1" ht="18.75" customHeight="1" x14ac:dyDescent="0.3">
      <c r="A174" s="16"/>
      <c r="B174" s="22" t="s">
        <v>0</v>
      </c>
      <c r="C174" s="15" t="s">
        <v>183</v>
      </c>
      <c r="D174" s="21"/>
      <c r="E174" s="22" t="s">
        <v>0</v>
      </c>
      <c r="F174" s="42"/>
      <c r="G174" s="41"/>
      <c r="I174" s="30"/>
    </row>
    <row r="175" spans="1:21" s="3" customFormat="1" ht="14.1" customHeight="1" x14ac:dyDescent="0.3">
      <c r="A175" s="16"/>
      <c r="B175" s="22" t="s">
        <v>0</v>
      </c>
      <c r="C175" s="15" t="s">
        <v>85</v>
      </c>
      <c r="D175" s="21"/>
      <c r="E175" s="22"/>
      <c r="F175" s="42"/>
      <c r="G175" s="41"/>
    </row>
    <row r="176" spans="1:21" s="3" customFormat="1" ht="15.75" customHeight="1" x14ac:dyDescent="0.3">
      <c r="A176" s="16"/>
      <c r="B176" s="22"/>
      <c r="C176" s="15" t="s">
        <v>84</v>
      </c>
      <c r="D176" s="21"/>
      <c r="E176" s="22"/>
      <c r="F176" s="42"/>
      <c r="G176" s="41"/>
    </row>
    <row r="177" spans="1:14" s="3" customFormat="1" ht="51.75" customHeight="1" x14ac:dyDescent="0.3">
      <c r="A177" s="16"/>
      <c r="B177" s="17" t="s">
        <v>0</v>
      </c>
      <c r="C177" s="52" t="s">
        <v>82</v>
      </c>
      <c r="D177" s="16"/>
      <c r="E177" s="19"/>
      <c r="F177" s="41"/>
      <c r="G177" s="41"/>
      <c r="J177" s="31"/>
    </row>
    <row r="178" spans="1:14" s="3" customFormat="1" ht="30" customHeight="1" x14ac:dyDescent="0.2">
      <c r="A178" s="16"/>
      <c r="B178" s="16"/>
      <c r="C178" s="51" t="s">
        <v>21</v>
      </c>
      <c r="D178" s="16"/>
      <c r="E178" s="19"/>
      <c r="F178" s="49" t="s">
        <v>24</v>
      </c>
      <c r="G178" s="41"/>
    </row>
    <row r="179" spans="1:14" s="3" customFormat="1" ht="30" customHeight="1" x14ac:dyDescent="0.3">
      <c r="A179" s="62"/>
      <c r="B179" s="11" t="s">
        <v>123</v>
      </c>
      <c r="C179" s="12" t="s">
        <v>70</v>
      </c>
      <c r="D179" s="13" t="s">
        <v>1</v>
      </c>
      <c r="E179" s="14">
        <v>32</v>
      </c>
      <c r="F179" s="46"/>
      <c r="G179" s="39">
        <f>SUM(F179*E179)</f>
        <v>0</v>
      </c>
      <c r="H179" s="28"/>
      <c r="I179" s="31"/>
    </row>
    <row r="180" spans="1:14" s="3" customFormat="1" ht="20.25" customHeight="1" x14ac:dyDescent="0.3">
      <c r="A180" s="16"/>
      <c r="B180" s="10"/>
      <c r="C180" s="15" t="s">
        <v>49</v>
      </c>
      <c r="D180" s="10"/>
      <c r="E180" s="10"/>
      <c r="F180" s="40"/>
      <c r="G180" s="41"/>
    </row>
    <row r="181" spans="1:14" s="3" customFormat="1" ht="18.75" customHeight="1" x14ac:dyDescent="0.3">
      <c r="A181" s="16"/>
      <c r="B181" s="22" t="s">
        <v>0</v>
      </c>
      <c r="C181" s="18" t="s">
        <v>184</v>
      </c>
      <c r="D181" s="21"/>
      <c r="E181" s="22" t="s">
        <v>0</v>
      </c>
      <c r="F181" s="42"/>
      <c r="G181" s="41"/>
    </row>
    <row r="182" spans="1:14" s="3" customFormat="1" ht="18.75" customHeight="1" x14ac:dyDescent="0.3">
      <c r="A182" s="16"/>
      <c r="B182" s="22"/>
      <c r="C182" s="18" t="s">
        <v>185</v>
      </c>
      <c r="D182" s="21"/>
      <c r="E182" s="22"/>
      <c r="F182" s="42"/>
      <c r="G182" s="41"/>
    </row>
    <row r="183" spans="1:14" s="3" customFormat="1" ht="14.1" customHeight="1" x14ac:dyDescent="0.3">
      <c r="A183" s="16"/>
      <c r="B183" s="22" t="s">
        <v>0</v>
      </c>
      <c r="C183" s="18" t="s">
        <v>50</v>
      </c>
      <c r="D183" s="21"/>
      <c r="E183" s="22"/>
      <c r="F183" s="42"/>
      <c r="G183" s="41"/>
    </row>
    <row r="184" spans="1:14" s="3" customFormat="1" ht="15.75" customHeight="1" x14ac:dyDescent="0.3">
      <c r="A184" s="16"/>
      <c r="B184" s="22"/>
      <c r="C184" s="18" t="s">
        <v>51</v>
      </c>
      <c r="D184" s="21"/>
      <c r="E184" s="22"/>
      <c r="F184" s="42"/>
      <c r="G184" s="41"/>
    </row>
    <row r="185" spans="1:14" s="3" customFormat="1" ht="51.75" customHeight="1" x14ac:dyDescent="0.2">
      <c r="A185" s="16"/>
      <c r="B185" s="17" t="s">
        <v>0</v>
      </c>
      <c r="C185" s="52" t="s">
        <v>68</v>
      </c>
      <c r="D185" s="16"/>
      <c r="E185" s="19"/>
      <c r="F185" s="41"/>
      <c r="G185" s="41"/>
    </row>
    <row r="186" spans="1:14" s="3" customFormat="1" ht="30" customHeight="1" x14ac:dyDescent="0.2">
      <c r="A186" s="16"/>
      <c r="B186" s="16"/>
      <c r="C186" s="51" t="s">
        <v>21</v>
      </c>
      <c r="D186" s="16"/>
      <c r="E186" s="19"/>
      <c r="F186" s="49" t="s">
        <v>24</v>
      </c>
      <c r="G186" s="41"/>
    </row>
    <row r="187" spans="1:14" s="3" customFormat="1" ht="30" customHeight="1" x14ac:dyDescent="0.2">
      <c r="A187" s="16"/>
      <c r="B187" s="16"/>
      <c r="C187" s="51"/>
      <c r="D187" s="16"/>
      <c r="E187" s="19"/>
      <c r="F187" s="49"/>
      <c r="G187" s="41"/>
    </row>
    <row r="188" spans="1:14" ht="29.1" customHeight="1" x14ac:dyDescent="0.3">
      <c r="A188" s="76"/>
      <c r="B188" s="11" t="s">
        <v>124</v>
      </c>
      <c r="C188" s="12" t="s">
        <v>176</v>
      </c>
      <c r="D188" s="13" t="s">
        <v>1</v>
      </c>
      <c r="E188" s="14">
        <v>2</v>
      </c>
      <c r="F188" s="46"/>
      <c r="G188" s="39">
        <f>SUM(F188*E188)</f>
        <v>0</v>
      </c>
      <c r="H188" s="28"/>
      <c r="I188" s="31"/>
    </row>
    <row r="189" spans="1:14" ht="33.75" customHeight="1" x14ac:dyDescent="0.3">
      <c r="A189" s="23"/>
      <c r="B189" s="10"/>
      <c r="C189" s="15" t="s">
        <v>175</v>
      </c>
      <c r="D189" s="10"/>
      <c r="E189" s="10"/>
      <c r="F189" s="40"/>
      <c r="G189" s="43"/>
      <c r="I189" s="1"/>
    </row>
    <row r="190" spans="1:14" ht="15.75" customHeight="1" x14ac:dyDescent="0.3">
      <c r="A190" s="23"/>
      <c r="B190" s="17" t="s">
        <v>0</v>
      </c>
      <c r="C190" s="66" t="s">
        <v>61</v>
      </c>
      <c r="D190" s="16"/>
      <c r="E190" s="19"/>
      <c r="F190" s="41"/>
      <c r="G190" s="43"/>
      <c r="I190" s="31"/>
      <c r="N190" s="31" t="s">
        <v>67</v>
      </c>
    </row>
    <row r="191" spans="1:14" ht="21" customHeight="1" x14ac:dyDescent="0.3">
      <c r="A191" s="23"/>
      <c r="B191" s="17" t="s">
        <v>0</v>
      </c>
      <c r="C191" s="66" t="s">
        <v>30</v>
      </c>
      <c r="D191" s="16"/>
      <c r="E191" s="19"/>
      <c r="F191" s="41"/>
      <c r="G191" s="43"/>
      <c r="I191" s="1"/>
    </row>
    <row r="192" spans="1:14" ht="12" customHeight="1" x14ac:dyDescent="0.3">
      <c r="A192" s="23"/>
      <c r="B192" s="17" t="s">
        <v>0</v>
      </c>
      <c r="C192" s="66" t="s">
        <v>29</v>
      </c>
      <c r="D192" s="16"/>
      <c r="E192" s="19"/>
      <c r="F192" s="41"/>
      <c r="G192" s="43"/>
      <c r="I192" s="1"/>
    </row>
    <row r="193" spans="1:14" ht="22.5" customHeight="1" x14ac:dyDescent="0.3">
      <c r="A193" s="23"/>
      <c r="B193" s="17"/>
      <c r="C193" s="20" t="s">
        <v>172</v>
      </c>
      <c r="D193" s="16"/>
      <c r="E193" s="19"/>
      <c r="F193" s="41"/>
      <c r="G193" s="43"/>
      <c r="I193" s="1"/>
    </row>
    <row r="194" spans="1:14" ht="100.5" customHeight="1" x14ac:dyDescent="0.3">
      <c r="A194" s="23"/>
      <c r="B194" s="17"/>
      <c r="C194" s="68" t="s">
        <v>21</v>
      </c>
      <c r="D194" s="23"/>
      <c r="E194" s="23"/>
      <c r="F194" s="49" t="s">
        <v>24</v>
      </c>
      <c r="G194" s="43"/>
      <c r="I194" s="1"/>
    </row>
    <row r="195" spans="1:14" ht="29.1" customHeight="1" x14ac:dyDescent="0.3">
      <c r="A195" s="76"/>
      <c r="B195" s="11" t="s">
        <v>125</v>
      </c>
      <c r="C195" s="12" t="s">
        <v>169</v>
      </c>
      <c r="D195" s="13" t="s">
        <v>1</v>
      </c>
      <c r="E195" s="14">
        <v>1</v>
      </c>
      <c r="F195" s="46"/>
      <c r="G195" s="39">
        <f>SUM(F195*E195)</f>
        <v>0</v>
      </c>
      <c r="H195" s="28"/>
      <c r="I195" s="31"/>
    </row>
    <row r="196" spans="1:14" ht="33.75" customHeight="1" x14ac:dyDescent="0.3">
      <c r="A196" s="23"/>
      <c r="B196" s="10"/>
      <c r="C196" s="15" t="s">
        <v>189</v>
      </c>
      <c r="D196" s="10"/>
      <c r="E196" s="10"/>
      <c r="F196" s="40"/>
      <c r="G196" s="43"/>
      <c r="I196" s="1"/>
    </row>
    <row r="197" spans="1:14" ht="15.75" customHeight="1" x14ac:dyDescent="0.3">
      <c r="A197" s="23"/>
      <c r="B197" s="17" t="s">
        <v>0</v>
      </c>
      <c r="C197" s="66"/>
      <c r="D197" s="16"/>
      <c r="E197" s="19"/>
      <c r="F197" s="41"/>
      <c r="G197" s="43"/>
      <c r="I197" s="31"/>
      <c r="N197" s="31" t="s">
        <v>67</v>
      </c>
    </row>
    <row r="198" spans="1:14" ht="21" customHeight="1" x14ac:dyDescent="0.3">
      <c r="A198" s="23"/>
      <c r="B198" s="17" t="s">
        <v>0</v>
      </c>
      <c r="C198" s="66"/>
      <c r="D198" s="16"/>
      <c r="E198" s="19"/>
      <c r="F198" s="41"/>
      <c r="G198" s="43"/>
      <c r="I198" s="1"/>
    </row>
    <row r="199" spans="1:14" ht="12" customHeight="1" x14ac:dyDescent="0.3">
      <c r="A199" s="23"/>
      <c r="B199" s="17" t="s">
        <v>0</v>
      </c>
      <c r="C199" s="66"/>
      <c r="D199" s="16"/>
      <c r="E199" s="19"/>
      <c r="F199" s="41"/>
      <c r="G199" s="43"/>
      <c r="I199" s="1"/>
    </row>
    <row r="200" spans="1:14" ht="22.5" customHeight="1" x14ac:dyDescent="0.3">
      <c r="A200" s="23"/>
      <c r="B200" s="17"/>
      <c r="C200" s="20" t="s">
        <v>171</v>
      </c>
      <c r="D200" s="16"/>
      <c r="E200" s="19"/>
      <c r="F200" s="41"/>
      <c r="G200" s="43"/>
      <c r="I200" s="1"/>
    </row>
    <row r="201" spans="1:14" ht="90" customHeight="1" x14ac:dyDescent="0.3">
      <c r="A201" s="23"/>
      <c r="B201" s="17"/>
      <c r="C201" s="68"/>
      <c r="D201" s="23"/>
      <c r="E201" s="23"/>
      <c r="F201" s="49" t="s">
        <v>24</v>
      </c>
      <c r="G201" s="43"/>
      <c r="I201" s="1"/>
    </row>
    <row r="202" spans="1:14" ht="30" customHeight="1" x14ac:dyDescent="0.3">
      <c r="A202" s="76"/>
      <c r="B202" s="11" t="s">
        <v>126</v>
      </c>
      <c r="C202" s="12" t="s">
        <v>167</v>
      </c>
      <c r="D202" s="13" t="s">
        <v>1</v>
      </c>
      <c r="E202" s="14">
        <v>11</v>
      </c>
      <c r="F202" s="46"/>
      <c r="G202" s="39">
        <f>SUM(F202*E202)</f>
        <v>0</v>
      </c>
      <c r="H202" s="28"/>
      <c r="I202" s="31"/>
    </row>
    <row r="203" spans="1:14" ht="33.75" customHeight="1" x14ac:dyDescent="0.3">
      <c r="A203" s="23"/>
      <c r="B203" s="10"/>
      <c r="C203" s="15" t="s">
        <v>174</v>
      </c>
      <c r="D203" s="10"/>
      <c r="E203" s="10"/>
      <c r="F203" s="40"/>
      <c r="G203" s="43"/>
      <c r="I203" s="31"/>
    </row>
    <row r="204" spans="1:14" ht="99" customHeight="1" x14ac:dyDescent="0.3">
      <c r="A204" s="23"/>
      <c r="B204" s="17" t="s">
        <v>0</v>
      </c>
      <c r="C204" s="66"/>
      <c r="D204" s="16"/>
      <c r="E204" s="19"/>
      <c r="F204" s="41"/>
      <c r="G204" s="43"/>
      <c r="I204" s="1"/>
    </row>
    <row r="205" spans="1:14" ht="12" customHeight="1" x14ac:dyDescent="0.3">
      <c r="A205" s="23"/>
      <c r="B205" s="17" t="s">
        <v>0</v>
      </c>
      <c r="C205" s="18" t="s">
        <v>28</v>
      </c>
      <c r="D205" s="16"/>
      <c r="E205" s="19"/>
      <c r="F205" s="41"/>
      <c r="G205" s="43"/>
      <c r="I205" s="1"/>
    </row>
    <row r="206" spans="1:14" ht="20.25" customHeight="1" x14ac:dyDescent="0.3">
      <c r="A206" s="23"/>
      <c r="B206" s="17" t="s">
        <v>0</v>
      </c>
      <c r="C206" s="18" t="s">
        <v>173</v>
      </c>
      <c r="D206" s="16"/>
      <c r="E206" s="19"/>
      <c r="F206" s="41"/>
      <c r="G206" s="43"/>
      <c r="I206" s="1"/>
    </row>
    <row r="207" spans="1:14" ht="19.5" customHeight="1" x14ac:dyDescent="0.3">
      <c r="A207" s="23"/>
      <c r="B207" s="17"/>
      <c r="C207" s="20" t="s">
        <v>170</v>
      </c>
      <c r="D207" s="16"/>
      <c r="E207" s="19"/>
      <c r="F207" s="41"/>
      <c r="G207" s="43"/>
      <c r="I207" s="1"/>
    </row>
    <row r="208" spans="1:14" ht="31.5" customHeight="1" x14ac:dyDescent="0.3">
      <c r="A208" s="23"/>
      <c r="B208" s="23"/>
      <c r="C208" s="23" t="s">
        <v>21</v>
      </c>
      <c r="D208" s="23"/>
      <c r="E208" s="23"/>
      <c r="F208" s="49" t="s">
        <v>24</v>
      </c>
      <c r="G208" s="43"/>
      <c r="I208" s="1"/>
    </row>
    <row r="209" spans="1:9" ht="29.1" customHeight="1" x14ac:dyDescent="0.3">
      <c r="A209" s="64"/>
      <c r="B209" s="11" t="s">
        <v>127</v>
      </c>
      <c r="C209" s="12" t="s">
        <v>60</v>
      </c>
      <c r="D209" s="13" t="s">
        <v>1</v>
      </c>
      <c r="E209" s="14">
        <v>4</v>
      </c>
      <c r="F209" s="46"/>
      <c r="G209" s="39">
        <f>SUM(F209*E209)</f>
        <v>0</v>
      </c>
      <c r="H209" s="28"/>
      <c r="I209" s="31"/>
    </row>
    <row r="210" spans="1:9" ht="33.75" customHeight="1" x14ac:dyDescent="0.3">
      <c r="A210" s="23"/>
      <c r="B210" s="10"/>
      <c r="C210" s="15" t="s">
        <v>62</v>
      </c>
      <c r="D210" s="10"/>
      <c r="E210" s="10"/>
      <c r="F210" s="40"/>
      <c r="G210" s="43"/>
      <c r="I210" s="1"/>
    </row>
    <row r="211" spans="1:9" ht="15.75" customHeight="1" x14ac:dyDescent="0.3">
      <c r="A211" s="23"/>
      <c r="B211" s="17" t="s">
        <v>0</v>
      </c>
      <c r="C211" s="18" t="s">
        <v>188</v>
      </c>
      <c r="D211" s="16"/>
      <c r="E211" s="19"/>
      <c r="F211" s="41"/>
      <c r="G211" s="43"/>
      <c r="I211" s="1"/>
    </row>
    <row r="212" spans="1:9" ht="21" customHeight="1" x14ac:dyDescent="0.3">
      <c r="A212" s="23"/>
      <c r="B212" s="17" t="s">
        <v>0</v>
      </c>
      <c r="C212" s="18" t="s">
        <v>30</v>
      </c>
      <c r="D212" s="16"/>
      <c r="E212" s="19"/>
      <c r="F212" s="41"/>
      <c r="G212" s="43"/>
      <c r="I212" s="1"/>
    </row>
    <row r="213" spans="1:9" ht="12" customHeight="1" x14ac:dyDescent="0.3">
      <c r="A213" s="23"/>
      <c r="B213" s="17" t="s">
        <v>0</v>
      </c>
      <c r="C213" s="18" t="s">
        <v>29</v>
      </c>
      <c r="D213" s="16"/>
      <c r="E213" s="19"/>
      <c r="F213" s="41"/>
      <c r="G213" s="43"/>
      <c r="I213" s="1"/>
    </row>
    <row r="214" spans="1:9" ht="22.5" customHeight="1" x14ac:dyDescent="0.3">
      <c r="A214" s="23"/>
      <c r="B214" s="17"/>
      <c r="C214" s="20" t="s">
        <v>128</v>
      </c>
      <c r="D214" s="16"/>
      <c r="E214" s="19"/>
      <c r="F214" s="41"/>
      <c r="G214" s="43"/>
      <c r="I214" s="1"/>
    </row>
    <row r="215" spans="1:9" ht="32.25" customHeight="1" x14ac:dyDescent="0.3">
      <c r="A215" s="23"/>
      <c r="B215" s="17"/>
      <c r="C215" s="23" t="s">
        <v>21</v>
      </c>
      <c r="D215" s="23"/>
      <c r="E215" s="23"/>
      <c r="F215" s="49" t="s">
        <v>24</v>
      </c>
      <c r="G215" s="43"/>
      <c r="I215" s="1"/>
    </row>
    <row r="216" spans="1:9" ht="30" customHeight="1" x14ac:dyDescent="0.3">
      <c r="A216" s="67"/>
      <c r="B216" s="11" t="s">
        <v>146</v>
      </c>
      <c r="C216" s="12" t="s">
        <v>15</v>
      </c>
      <c r="D216" s="13" t="s">
        <v>1</v>
      </c>
      <c r="E216" s="14">
        <v>1</v>
      </c>
      <c r="F216" s="48" t="s">
        <v>0</v>
      </c>
      <c r="G216" s="74"/>
      <c r="H216" s="75"/>
      <c r="I216" s="1"/>
    </row>
    <row r="217" spans="1:9" ht="38.450000000000003" customHeight="1" x14ac:dyDescent="0.3">
      <c r="A217" s="23"/>
      <c r="B217" s="10"/>
      <c r="C217" s="15" t="s">
        <v>27</v>
      </c>
      <c r="D217" s="10"/>
      <c r="E217" s="10"/>
      <c r="F217" s="40"/>
      <c r="G217" s="43"/>
      <c r="I217" s="1"/>
    </row>
    <row r="218" spans="1:9" ht="15.75" customHeight="1" x14ac:dyDescent="0.3">
      <c r="A218" s="23"/>
      <c r="B218" s="17" t="s">
        <v>0</v>
      </c>
      <c r="C218" s="18" t="s">
        <v>186</v>
      </c>
      <c r="D218" s="16"/>
      <c r="E218" s="19"/>
      <c r="F218" s="41"/>
      <c r="G218" s="43"/>
      <c r="I218" s="1"/>
    </row>
    <row r="219" spans="1:9" ht="21" customHeight="1" x14ac:dyDescent="0.3">
      <c r="A219" s="23"/>
      <c r="B219" s="17" t="s">
        <v>0</v>
      </c>
      <c r="C219" s="18" t="s">
        <v>14</v>
      </c>
      <c r="D219" s="16"/>
      <c r="E219" s="19"/>
      <c r="F219" s="41"/>
      <c r="G219" s="43"/>
      <c r="I219" s="1"/>
    </row>
    <row r="220" spans="1:9" ht="12" customHeight="1" x14ac:dyDescent="0.3">
      <c r="A220" s="23"/>
      <c r="B220" s="17" t="s">
        <v>0</v>
      </c>
      <c r="C220" s="20" t="s">
        <v>26</v>
      </c>
      <c r="D220" s="16"/>
      <c r="E220" s="19"/>
      <c r="F220" s="41"/>
      <c r="G220" s="43"/>
      <c r="I220" s="1"/>
    </row>
    <row r="221" spans="1:9" ht="22.5" customHeight="1" x14ac:dyDescent="0.3">
      <c r="A221" s="23"/>
      <c r="B221" s="17"/>
      <c r="C221" s="23"/>
      <c r="D221" s="16"/>
      <c r="E221" s="19"/>
      <c r="F221" s="41"/>
      <c r="G221" s="43"/>
      <c r="I221" s="1"/>
    </row>
    <row r="222" spans="1:9" ht="39" customHeight="1" x14ac:dyDescent="0.35">
      <c r="A222" s="23"/>
      <c r="B222" s="17"/>
      <c r="C222" s="23" t="s">
        <v>21</v>
      </c>
      <c r="D222" s="23"/>
      <c r="E222" s="23"/>
      <c r="F222" s="49" t="s">
        <v>24</v>
      </c>
      <c r="G222" s="43"/>
      <c r="I222" s="69"/>
    </row>
    <row r="223" spans="1:9" ht="30" customHeight="1" x14ac:dyDescent="0.3">
      <c r="A223" s="72"/>
      <c r="B223" s="11" t="s">
        <v>153</v>
      </c>
      <c r="C223" s="12" t="s">
        <v>154</v>
      </c>
      <c r="D223" s="13" t="s">
        <v>1</v>
      </c>
      <c r="E223" s="14">
        <v>2</v>
      </c>
      <c r="F223" s="46"/>
      <c r="G223" s="39">
        <f>SUM(F223*E223)</f>
        <v>0</v>
      </c>
      <c r="H223" s="28"/>
      <c r="I223" s="30"/>
    </row>
    <row r="224" spans="1:9" ht="28.5" customHeight="1" x14ac:dyDescent="0.3">
      <c r="A224" s="23"/>
      <c r="B224" s="10"/>
      <c r="C224" s="15" t="s">
        <v>147</v>
      </c>
      <c r="D224" s="10"/>
      <c r="E224" s="10"/>
      <c r="F224" s="40"/>
      <c r="G224" s="43"/>
      <c r="I224" s="1"/>
    </row>
    <row r="225" spans="1:9" ht="39.6" customHeight="1" x14ac:dyDescent="0.3">
      <c r="A225" s="23"/>
      <c r="B225" s="17" t="s">
        <v>0</v>
      </c>
      <c r="C225" s="18" t="s">
        <v>161</v>
      </c>
      <c r="D225" s="16"/>
      <c r="E225" s="19"/>
      <c r="F225" s="41"/>
      <c r="G225" s="43"/>
      <c r="I225" s="1"/>
    </row>
    <row r="226" spans="1:9" ht="37.5" customHeight="1" x14ac:dyDescent="0.3">
      <c r="A226" s="23"/>
      <c r="B226" s="55" t="s">
        <v>135</v>
      </c>
      <c r="C226" s="18" t="s">
        <v>137</v>
      </c>
      <c r="D226" s="16"/>
      <c r="E226" s="19"/>
      <c r="F226" s="41"/>
      <c r="G226" s="43"/>
      <c r="I226" s="1"/>
    </row>
    <row r="227" spans="1:9" ht="37.5" customHeight="1" x14ac:dyDescent="0.3">
      <c r="A227" s="23"/>
      <c r="B227" s="17"/>
      <c r="C227" s="71" t="s">
        <v>152</v>
      </c>
      <c r="D227" s="16"/>
      <c r="E227" s="19"/>
      <c r="F227" s="41"/>
      <c r="G227" s="43"/>
      <c r="I227" s="1"/>
    </row>
    <row r="228" spans="1:9" ht="54.75" customHeight="1" x14ac:dyDescent="0.3">
      <c r="A228" s="23"/>
      <c r="B228" s="23"/>
      <c r="C228" s="23" t="s">
        <v>21</v>
      </c>
      <c r="D228" s="23"/>
      <c r="E228" s="23"/>
      <c r="F228" s="49" t="s">
        <v>24</v>
      </c>
      <c r="G228" s="43"/>
      <c r="I228" s="1"/>
    </row>
    <row r="229" spans="1:9" ht="30" customHeight="1" x14ac:dyDescent="0.3">
      <c r="A229" s="72"/>
      <c r="B229" s="11" t="s">
        <v>177</v>
      </c>
      <c r="C229" s="12" t="s">
        <v>155</v>
      </c>
      <c r="D229" s="13" t="s">
        <v>1</v>
      </c>
      <c r="E229" s="14">
        <v>3</v>
      </c>
      <c r="F229" s="46"/>
      <c r="G229" s="39">
        <f>SUM(F229*E229)</f>
        <v>0</v>
      </c>
      <c r="H229" s="28"/>
      <c r="I229" s="30"/>
    </row>
    <row r="230" spans="1:9" ht="28.5" customHeight="1" x14ac:dyDescent="0.3">
      <c r="A230" s="23"/>
      <c r="B230" s="10"/>
      <c r="C230" s="15" t="s">
        <v>156</v>
      </c>
      <c r="D230" s="10"/>
      <c r="E230" s="10"/>
      <c r="F230" s="40"/>
      <c r="G230" s="43"/>
      <c r="I230" s="1"/>
    </row>
    <row r="231" spans="1:9" ht="28.5" customHeight="1" x14ac:dyDescent="0.3">
      <c r="A231" s="23"/>
      <c r="B231" s="17" t="s">
        <v>0</v>
      </c>
      <c r="C231" s="18" t="s">
        <v>157</v>
      </c>
      <c r="D231" s="16"/>
      <c r="E231" s="19"/>
      <c r="F231" s="41"/>
      <c r="G231" s="43"/>
      <c r="I231" s="1"/>
    </row>
    <row r="232" spans="1:9" ht="37.5" customHeight="1" x14ac:dyDescent="0.3">
      <c r="A232" s="23"/>
      <c r="B232" s="55" t="s">
        <v>135</v>
      </c>
      <c r="C232" s="18" t="s">
        <v>158</v>
      </c>
      <c r="D232" s="16"/>
      <c r="E232" s="19"/>
      <c r="F232" s="41"/>
      <c r="G232" s="43"/>
      <c r="I232" s="1"/>
    </row>
    <row r="233" spans="1:9" ht="37.5" customHeight="1" x14ac:dyDescent="0.3">
      <c r="A233" s="23"/>
      <c r="B233" s="17"/>
      <c r="C233" s="71" t="s">
        <v>159</v>
      </c>
      <c r="D233" s="16"/>
      <c r="E233" s="19"/>
      <c r="F233" s="41"/>
      <c r="G233" s="43"/>
      <c r="I233" s="1"/>
    </row>
    <row r="234" spans="1:9" ht="54.75" customHeight="1" x14ac:dyDescent="0.3">
      <c r="A234" s="23"/>
      <c r="B234" s="23"/>
      <c r="C234" s="23" t="s">
        <v>21</v>
      </c>
      <c r="D234" s="23"/>
      <c r="E234" s="23"/>
      <c r="F234" s="49" t="s">
        <v>24</v>
      </c>
      <c r="G234" s="43"/>
      <c r="I234" s="1"/>
    </row>
    <row r="235" spans="1:9" s="4" customFormat="1" ht="37.35" customHeight="1" x14ac:dyDescent="0.25">
      <c r="B235" s="77" t="s">
        <v>18</v>
      </c>
      <c r="C235" s="78"/>
      <c r="D235" s="78"/>
      <c r="E235" s="78"/>
      <c r="F235" s="78"/>
      <c r="G235" s="78"/>
      <c r="H235" s="79"/>
    </row>
    <row r="236" spans="1:9" ht="14.25" x14ac:dyDescent="0.3">
      <c r="A236" s="23"/>
      <c r="B236" s="7"/>
      <c r="C236" s="7"/>
      <c r="D236" s="9"/>
      <c r="E236" s="9"/>
      <c r="F236" s="38"/>
      <c r="G236" s="43"/>
    </row>
    <row r="237" spans="1:9" ht="30" customHeight="1" x14ac:dyDescent="0.3">
      <c r="A237" s="64"/>
      <c r="B237" s="11" t="s">
        <v>73</v>
      </c>
      <c r="C237" s="12" t="s">
        <v>77</v>
      </c>
      <c r="D237" s="13" t="s">
        <v>1</v>
      </c>
      <c r="E237" s="14">
        <v>6</v>
      </c>
      <c r="F237" s="46"/>
      <c r="G237" s="39">
        <f>SUM(F237*E237)</f>
        <v>0</v>
      </c>
      <c r="H237" s="28"/>
      <c r="I237" s="63"/>
    </row>
    <row r="238" spans="1:9" ht="36" customHeight="1" x14ac:dyDescent="0.3">
      <c r="A238" s="23"/>
      <c r="B238" s="10"/>
      <c r="C238" s="15" t="s">
        <v>75</v>
      </c>
      <c r="D238" s="10"/>
      <c r="E238" s="10"/>
      <c r="F238" s="40"/>
      <c r="G238" s="43"/>
    </row>
    <row r="239" spans="1:9" s="3" customFormat="1" ht="48" customHeight="1" x14ac:dyDescent="0.3">
      <c r="A239" s="16"/>
      <c r="B239" s="17" t="s">
        <v>0</v>
      </c>
      <c r="C239" s="15" t="s">
        <v>76</v>
      </c>
      <c r="D239" s="16"/>
      <c r="E239" s="19"/>
      <c r="F239" s="41"/>
      <c r="G239" s="41"/>
    </row>
    <row r="240" spans="1:9" ht="14.25" x14ac:dyDescent="0.3">
      <c r="A240" s="23"/>
      <c r="B240" s="17" t="s">
        <v>0</v>
      </c>
      <c r="C240" s="18" t="s">
        <v>187</v>
      </c>
      <c r="D240" s="16"/>
      <c r="E240" s="19"/>
      <c r="F240" s="41"/>
      <c r="G240" s="43"/>
    </row>
    <row r="241" spans="1:7" ht="14.25" x14ac:dyDescent="0.3">
      <c r="A241" s="23"/>
      <c r="B241" s="17" t="s">
        <v>0</v>
      </c>
      <c r="C241" s="18" t="s">
        <v>74</v>
      </c>
      <c r="D241" s="16"/>
      <c r="E241" s="19"/>
      <c r="F241" s="41"/>
      <c r="G241" s="43"/>
    </row>
    <row r="242" spans="1:7" ht="14.25" x14ac:dyDescent="0.3">
      <c r="A242" s="23"/>
      <c r="B242" s="17"/>
      <c r="C242" s="20" t="s">
        <v>31</v>
      </c>
      <c r="D242" s="16"/>
      <c r="E242" s="19"/>
      <c r="F242" s="41"/>
      <c r="G242" s="43"/>
    </row>
    <row r="243" spans="1:7" ht="186" customHeight="1" x14ac:dyDescent="0.3">
      <c r="A243" s="23"/>
      <c r="B243" s="23"/>
      <c r="C243" s="23" t="s">
        <v>21</v>
      </c>
      <c r="D243" s="16"/>
      <c r="E243" s="19"/>
      <c r="F243" s="49" t="s">
        <v>24</v>
      </c>
      <c r="G243" s="43"/>
    </row>
    <row r="244" spans="1:7" ht="14.25" x14ac:dyDescent="0.3">
      <c r="A244" s="23"/>
      <c r="B244" s="7"/>
      <c r="C244" s="7"/>
      <c r="D244" s="9"/>
      <c r="E244" s="9"/>
      <c r="F244" s="38"/>
      <c r="G244" s="43"/>
    </row>
    <row r="245" spans="1:7" ht="14.25" x14ac:dyDescent="0.3">
      <c r="A245" s="23"/>
      <c r="B245" s="23"/>
      <c r="C245" s="23"/>
      <c r="D245" s="23"/>
      <c r="E245" s="23"/>
      <c r="F245" s="43"/>
      <c r="G245" s="43"/>
    </row>
    <row r="246" spans="1:7" ht="14.25" x14ac:dyDescent="0.3">
      <c r="A246" s="23"/>
      <c r="B246" s="23"/>
      <c r="C246" s="23"/>
      <c r="D246" s="23"/>
      <c r="E246" s="23"/>
      <c r="F246" s="43"/>
      <c r="G246" s="43"/>
    </row>
    <row r="247" spans="1:7" ht="16.5" x14ac:dyDescent="0.3">
      <c r="A247" s="8"/>
      <c r="B247" s="8"/>
      <c r="C247" s="8"/>
      <c r="D247" s="8"/>
      <c r="E247" s="8"/>
      <c r="F247" s="45"/>
      <c r="G247" s="45"/>
    </row>
    <row r="248" spans="1:7" ht="16.5" x14ac:dyDescent="0.3">
      <c r="A248" s="8"/>
      <c r="B248" s="8"/>
      <c r="C248" s="8"/>
      <c r="D248" s="8"/>
      <c r="E248" s="8"/>
      <c r="F248" s="45"/>
      <c r="G248" s="45"/>
    </row>
    <row r="249" spans="1:7" ht="16.5" x14ac:dyDescent="0.3">
      <c r="A249" s="8"/>
      <c r="B249" s="8"/>
      <c r="C249" s="8"/>
      <c r="D249" s="8"/>
      <c r="E249" s="8"/>
      <c r="F249" s="45"/>
      <c r="G249" s="45"/>
    </row>
    <row r="250" spans="1:7" ht="16.5" x14ac:dyDescent="0.3">
      <c r="A250" s="8"/>
      <c r="B250" s="8"/>
      <c r="C250" s="8"/>
      <c r="D250" s="8"/>
      <c r="E250" s="8"/>
      <c r="F250" s="45"/>
      <c r="G250" s="45"/>
    </row>
    <row r="251" spans="1:7" ht="16.5" x14ac:dyDescent="0.3">
      <c r="A251" s="8"/>
      <c r="B251" s="8"/>
      <c r="C251" s="8"/>
      <c r="D251" s="8"/>
      <c r="E251" s="8"/>
      <c r="F251" s="45"/>
      <c r="G251" s="45"/>
    </row>
    <row r="252" spans="1:7" ht="16.5" x14ac:dyDescent="0.3">
      <c r="A252" s="8"/>
      <c r="B252" s="8"/>
      <c r="C252" s="8"/>
      <c r="D252" s="8"/>
      <c r="E252" s="8"/>
      <c r="F252" s="45"/>
      <c r="G252" s="45"/>
    </row>
    <row r="253" spans="1:7" ht="16.5" x14ac:dyDescent="0.3">
      <c r="A253" s="8"/>
      <c r="B253" s="8"/>
      <c r="C253" s="8"/>
      <c r="D253" s="8"/>
      <c r="E253" s="8"/>
      <c r="F253" s="45"/>
      <c r="G253" s="45"/>
    </row>
  </sheetData>
  <mergeCells count="4">
    <mergeCell ref="B2:H2"/>
    <mergeCell ref="B235:H235"/>
    <mergeCell ref="I100:K100"/>
    <mergeCell ref="L94:P95"/>
  </mergeCells>
  <hyperlinks>
    <hyperlink ref="R168" r:id="rId1" display="https://www.designovynabytek.cz/cerna-plastova-barova-zidle-somcasa-ronie-76-cm/" xr:uid="{00000000-0004-0000-0000-00000C000000}"/>
    <hyperlink ref="N190" r:id="rId2" display="https://jysk.cz/obyvaci-pokoj/rozkladaci-pohovky/rozkladaci-pohovky/rozkladaci-pohovka-paradis-svetle-sedy-potah" xr:uid="{00000000-0004-0000-0000-00000E000000}"/>
    <hyperlink ref="N197" r:id="rId3" display="https://jysk.cz/obyvaci-pokoj/rozkladaci-pohovky/rozkladaci-pohovky/rozkladaci-pohovka-paradis-svetle-sedy-potah" xr:uid="{00000000-0004-0000-0000-000015000000}"/>
  </hyperlinks>
  <pageMargins left="0.23622047244094491" right="0.23622047244094491" top="0.74803149606299213" bottom="0.74803149606299213" header="0.31496062992125984" footer="0.31496062992125984"/>
  <pageSetup paperSize="9" scale="77" fitToHeight="100" orientation="portrait" r:id="rId4"/>
  <headerFooter>
    <oddFooter>&amp;CStrana &amp;P z &amp;N</oddFooter>
  </headerFooter>
  <rowBreaks count="1" manualBreakCount="1">
    <brk id="106" max="16383" man="1"/>
  </rowBreaks>
  <colBreaks count="1" manualBreakCount="1">
    <brk id="3" max="1048575" man="1"/>
  </colBreaks>
  <drawing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VOM_aktualizace</vt:lpstr>
      <vt:lpstr>VOM_aktualizace!Oblast_tisku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Jannike Genç Sklenářová</dc:creator>
  <cp:lastModifiedBy>Martina Zábranská Vrátná</cp:lastModifiedBy>
  <cp:lastPrinted>2025-03-02T16:20:59Z</cp:lastPrinted>
  <dcterms:created xsi:type="dcterms:W3CDTF">2016-12-16T14:05:13Z</dcterms:created>
  <dcterms:modified xsi:type="dcterms:W3CDTF">2025-04-09T06:39:04Z</dcterms:modified>
</cp:coreProperties>
</file>