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RLSRV022.rowanlegal.local\FolderRedirection$\travnickova\Desktop\Zastávka\FVE Zastávka - ZD\"/>
    </mc:Choice>
  </mc:AlternateContent>
  <xr:revisionPtr revIDLastSave="0" documentId="13_ncr:1_{19A96E76-E4A5-4F3F-82AC-CFA568222DC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ena celkem" sheetId="13" r:id="rId1"/>
    <sheet name="ZUŠ" sheetId="1" r:id="rId2"/>
    <sheet name="DDM" sheetId="4" r:id="rId3"/>
    <sheet name="Fotbalové hřiště" sheetId="5" r:id="rId4"/>
    <sheet name="CVV" sheetId="6" r:id="rId5"/>
    <sheet name="Dělnický dům" sheetId="7" r:id="rId6"/>
    <sheet name="MŠ" sheetId="8" r:id="rId7"/>
    <sheet name="HZS" sheetId="9" r:id="rId8"/>
    <sheet name="ZŠ" sheetId="12" r:id="rId9"/>
    <sheet name="OÚ" sheetId="3" r:id="rId10"/>
    <sheet name="Veřejné osvětlení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9" l="1"/>
  <c r="E41" i="9"/>
  <c r="E43" i="9"/>
  <c r="E44" i="9"/>
  <c r="E43" i="7"/>
  <c r="E44" i="7"/>
  <c r="E50" i="7"/>
  <c r="E51" i="7"/>
  <c r="E53" i="7"/>
  <c r="E58" i="7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72" i="3" l="1"/>
  <c r="E63" i="3"/>
  <c r="E64" i="7"/>
  <c r="E69" i="5"/>
  <c r="E68" i="5"/>
  <c r="E39" i="5"/>
  <c r="E60" i="4"/>
  <c r="E59" i="4"/>
  <c r="E60" i="1"/>
  <c r="E75" i="3"/>
  <c r="E74" i="3"/>
  <c r="E73" i="3"/>
  <c r="E71" i="3"/>
  <c r="E70" i="3"/>
  <c r="E69" i="3"/>
  <c r="E68" i="3"/>
  <c r="B16" i="13"/>
  <c r="E78" i="3" l="1"/>
  <c r="E82" i="3" s="1"/>
  <c r="E6" i="1" l="1"/>
  <c r="E36" i="1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5" i="11"/>
  <c r="E6" i="11"/>
  <c r="E7" i="11"/>
  <c r="E8" i="11"/>
  <c r="E12" i="11"/>
  <c r="E13" i="11"/>
  <c r="E14" i="11"/>
  <c r="E15" i="11"/>
  <c r="E19" i="11"/>
  <c r="E20" i="11"/>
  <c r="E21" i="11"/>
  <c r="E22" i="11"/>
  <c r="E26" i="11"/>
  <c r="E27" i="11"/>
  <c r="E28" i="11"/>
  <c r="E29" i="11"/>
  <c r="E33" i="11"/>
  <c r="E34" i="11"/>
  <c r="E35" i="11"/>
  <c r="E36" i="11"/>
  <c r="E40" i="11"/>
  <c r="E41" i="11"/>
  <c r="E42" i="11"/>
  <c r="E43" i="11"/>
  <c r="E47" i="11"/>
  <c r="E48" i="11"/>
  <c r="E49" i="11"/>
  <c r="E50" i="11"/>
  <c r="E58" i="6"/>
  <c r="E19" i="1"/>
  <c r="E18" i="1"/>
  <c r="E17" i="1"/>
  <c r="E16" i="1"/>
  <c r="E15" i="1"/>
  <c r="E14" i="1"/>
  <c r="E13" i="1"/>
  <c r="E12" i="1"/>
  <c r="E11" i="1"/>
  <c r="E10" i="1"/>
  <c r="E9" i="1"/>
  <c r="E8" i="1"/>
  <c r="E60" i="8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8" i="9"/>
  <c r="E9" i="9"/>
  <c r="E10" i="9"/>
  <c r="E11" i="9"/>
  <c r="E12" i="9"/>
  <c r="E13" i="9"/>
  <c r="E14" i="9"/>
  <c r="E15" i="9"/>
  <c r="E16" i="9"/>
  <c r="E27" i="9"/>
  <c r="E53" i="9"/>
  <c r="E54" i="9"/>
  <c r="E52" i="9"/>
  <c r="E51" i="9"/>
  <c r="E50" i="9"/>
  <c r="E49" i="9"/>
  <c r="E48" i="9"/>
  <c r="E47" i="9"/>
  <c r="E46" i="9"/>
  <c r="E45" i="9"/>
  <c r="E42" i="9"/>
  <c r="E40" i="9"/>
  <c r="E39" i="9"/>
  <c r="E38" i="9"/>
  <c r="E36" i="9"/>
  <c r="E35" i="9"/>
  <c r="E34" i="9"/>
  <c r="E33" i="9"/>
  <c r="E32" i="9"/>
  <c r="E31" i="9"/>
  <c r="E30" i="9"/>
  <c r="E29" i="9"/>
  <c r="E28" i="9"/>
  <c r="E26" i="9"/>
  <c r="E22" i="9"/>
  <c r="E21" i="9"/>
  <c r="E20" i="9"/>
  <c r="E19" i="9"/>
  <c r="E18" i="9"/>
  <c r="E17" i="9"/>
  <c r="E7" i="9"/>
  <c r="E6" i="9"/>
  <c r="E5" i="9"/>
  <c r="E56" i="9" s="1"/>
  <c r="E56" i="8"/>
  <c r="E59" i="7"/>
  <c r="E59" i="6"/>
  <c r="E64" i="5"/>
  <c r="E55" i="4"/>
  <c r="E55" i="1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7" i="8"/>
  <c r="E58" i="8"/>
  <c r="E59" i="8"/>
  <c r="E61" i="8"/>
  <c r="E6" i="8"/>
  <c r="E7" i="8"/>
  <c r="E24" i="8"/>
  <c r="E25" i="8"/>
  <c r="E26" i="8"/>
  <c r="E27" i="8"/>
  <c r="E28" i="8"/>
  <c r="E29" i="8"/>
  <c r="E30" i="8"/>
  <c r="E31" i="8"/>
  <c r="E35" i="8"/>
  <c r="E5" i="8"/>
  <c r="E63" i="8" s="1"/>
  <c r="E52" i="11" l="1"/>
  <c r="E54" i="12"/>
  <c r="E48" i="7"/>
  <c r="E49" i="7"/>
  <c r="E52" i="7"/>
  <c r="E42" i="7"/>
  <c r="E63" i="7"/>
  <c r="E62" i="7"/>
  <c r="E61" i="7"/>
  <c r="E60" i="7"/>
  <c r="E57" i="7"/>
  <c r="E56" i="7"/>
  <c r="E55" i="7"/>
  <c r="E54" i="7"/>
  <c r="E47" i="7"/>
  <c r="E46" i="7"/>
  <c r="E45" i="7"/>
  <c r="E41" i="7"/>
  <c r="E40" i="7"/>
  <c r="E39" i="7"/>
  <c r="E38" i="7"/>
  <c r="E37" i="7"/>
  <c r="E36" i="7"/>
  <c r="E35" i="7"/>
  <c r="E34" i="7"/>
  <c r="E33" i="7"/>
  <c r="E32" i="7"/>
  <c r="E28" i="7"/>
  <c r="E27" i="7"/>
  <c r="E26" i="7"/>
  <c r="E25" i="7"/>
  <c r="E24" i="7"/>
  <c r="E23" i="7"/>
  <c r="E7" i="7"/>
  <c r="E6" i="7"/>
  <c r="E5" i="7"/>
  <c r="E66" i="7" s="1"/>
  <c r="E59" i="1"/>
  <c r="E6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0" i="6"/>
  <c r="E61" i="6"/>
  <c r="E62" i="6"/>
  <c r="E64" i="6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3" i="6" l="1"/>
  <c r="E5" i="6"/>
  <c r="E66" i="6" s="1"/>
  <c r="E47" i="5"/>
  <c r="E57" i="5"/>
  <c r="E62" i="5"/>
  <c r="E63" i="5"/>
  <c r="E51" i="5"/>
  <c r="E48" i="5"/>
  <c r="E67" i="5"/>
  <c r="E66" i="5"/>
  <c r="E65" i="5"/>
  <c r="E61" i="5"/>
  <c r="E60" i="5"/>
  <c r="E59" i="5"/>
  <c r="E58" i="5"/>
  <c r="E56" i="5"/>
  <c r="E55" i="5"/>
  <c r="E54" i="5"/>
  <c r="E53" i="5"/>
  <c r="E52" i="5"/>
  <c r="E50" i="5"/>
  <c r="E49" i="5"/>
  <c r="E46" i="5"/>
  <c r="E45" i="5"/>
  <c r="E44" i="5"/>
  <c r="E43" i="5"/>
  <c r="E42" i="5"/>
  <c r="E41" i="5"/>
  <c r="E40" i="5"/>
  <c r="E35" i="5"/>
  <c r="E34" i="5"/>
  <c r="E33" i="5"/>
  <c r="E32" i="5"/>
  <c r="E31" i="5"/>
  <c r="E30" i="5"/>
  <c r="E29" i="5"/>
  <c r="E28" i="5"/>
  <c r="E27" i="5"/>
  <c r="E7" i="5"/>
  <c r="E6" i="5"/>
  <c r="E5" i="5"/>
  <c r="E71" i="5" s="1"/>
  <c r="E56" i="1"/>
  <c r="E57" i="1"/>
  <c r="E58" i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6" i="4"/>
  <c r="E57" i="4"/>
  <c r="E58" i="4"/>
  <c r="E32" i="4"/>
  <c r="E5" i="4"/>
  <c r="E62" i="4" s="1"/>
  <c r="E20" i="1"/>
  <c r="E21" i="1"/>
  <c r="E22" i="1"/>
  <c r="E23" i="1"/>
  <c r="E24" i="1"/>
  <c r="E25" i="1"/>
  <c r="E7" i="1"/>
  <c r="E26" i="1"/>
  <c r="E27" i="1"/>
  <c r="E28" i="1"/>
  <c r="E29" i="1"/>
  <c r="E30" i="1"/>
  <c r="E31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" i="1"/>
  <c r="E62" i="1" s="1"/>
</calcChain>
</file>

<file path=xl/sharedStrings.xml><?xml version="1.0" encoding="utf-8"?>
<sst xmlns="http://schemas.openxmlformats.org/spreadsheetml/2006/main" count="1772" uniqueCount="215">
  <si>
    <t>Výkaz výměr - FVE ZUŠ Zastávka u Brna</t>
  </si>
  <si>
    <t>DC.Část - střecha</t>
  </si>
  <si>
    <t>celkový výkon</t>
  </si>
  <si>
    <t>kW</t>
  </si>
  <si>
    <t>Označení</t>
  </si>
  <si>
    <t xml:space="preserve">možství </t>
  </si>
  <si>
    <t>mj</t>
  </si>
  <si>
    <t>jedn. CENA</t>
  </si>
  <si>
    <t xml:space="preserve">CENA </t>
  </si>
  <si>
    <t>ks</t>
  </si>
  <si>
    <t>Koncovka 30mm</t>
  </si>
  <si>
    <t>Středová svorka</t>
  </si>
  <si>
    <t>Hliníková kolejnice 2,4m</t>
  </si>
  <si>
    <t>Hliníková vysoká montážní konzola</t>
  </si>
  <si>
    <t>Hliníková nízká montážní konzola</t>
  </si>
  <si>
    <t>Šroub do plechu M6</t>
  </si>
  <si>
    <t>Matice M10</t>
  </si>
  <si>
    <t>T-šroub M10</t>
  </si>
  <si>
    <t>Páska EPDM -22x2/25 - kotouč 25m</t>
  </si>
  <si>
    <t>Imbusový šroub 20mm</t>
  </si>
  <si>
    <t>Posuvná matice</t>
  </si>
  <si>
    <t>Zátěžový obrubník 250ks</t>
  </si>
  <si>
    <t>kpl</t>
  </si>
  <si>
    <t>m</t>
  </si>
  <si>
    <t xml:space="preserve">Konektor MC-4 - vidlice </t>
  </si>
  <si>
    <t>Konektor MC-4 - sdířka</t>
  </si>
  <si>
    <t>Technologie FVE a technická místnost</t>
  </si>
  <si>
    <t>DC Rozvaděč vybavený dle PD</t>
  </si>
  <si>
    <t>AC Rozvaděč vybavený dle PD</t>
  </si>
  <si>
    <t>CYA H07V-K 25 ZŽ</t>
  </si>
  <si>
    <t>CYA H07V-K 16 černá</t>
  </si>
  <si>
    <t>CYA H07V-K 16 ZŽ</t>
  </si>
  <si>
    <t>UTP cat 6e</t>
  </si>
  <si>
    <t xml:space="preserve">Kabel PRAFLADUR-O 2 X 1,5 P60- R </t>
  </si>
  <si>
    <t xml:space="preserve">Kabelová oka 25mm2 </t>
  </si>
  <si>
    <t xml:space="preserve">kabelová dutinka 25mm2 </t>
  </si>
  <si>
    <t xml:space="preserve">Kabelové oko 16mm2 </t>
  </si>
  <si>
    <t xml:space="preserve">Svorkovnice ekvipotencionální </t>
  </si>
  <si>
    <t>Stavební úpravy proti požární SDK Stěny, Dveře</t>
  </si>
  <si>
    <t>Úpravy elektroměru</t>
  </si>
  <si>
    <t>Elektro montážní práce</t>
  </si>
  <si>
    <t>Zaškolení obsluhy</t>
  </si>
  <si>
    <t>Revize</t>
  </si>
  <si>
    <t>Drobný a spotřební materiál</t>
  </si>
  <si>
    <t>cena celkem bez DPH</t>
  </si>
  <si>
    <t>Výkaz výměr - FVE DDM Zastávka u Brna</t>
  </si>
  <si>
    <t>Hliníkový úhelník s otvory 1180mm</t>
  </si>
  <si>
    <t>Krytka hliníkového profilu</t>
  </si>
  <si>
    <t>Matice k T šroubu</t>
  </si>
  <si>
    <t>Profilový konektor "L"</t>
  </si>
  <si>
    <t>Spojka "U" pro hliníkový profil</t>
  </si>
  <si>
    <t>Středový úchyt</t>
  </si>
  <si>
    <t>Šroub s šestihranou hlavou M10x20mm</t>
  </si>
  <si>
    <t>T šroub M10/25</t>
  </si>
  <si>
    <t>Trojúhelník horizontální nastavitelný 11-35st.</t>
  </si>
  <si>
    <t xml:space="preserve">Páska vázací </t>
  </si>
  <si>
    <t>CYA H07V-K 10 černý</t>
  </si>
  <si>
    <t>CYA H07V-K 10 ZŽ</t>
  </si>
  <si>
    <t>CYA H07V-K 6 černá</t>
  </si>
  <si>
    <t>CYA H07V-K 6 ŽZ</t>
  </si>
  <si>
    <t xml:space="preserve">Kabelová oka 10mm2 </t>
  </si>
  <si>
    <t>Hliníkový krajní úchyt - 30mm</t>
  </si>
  <si>
    <t>bal</t>
  </si>
  <si>
    <t>Hliníkový univerzální středový úchyt - 70mm</t>
  </si>
  <si>
    <t>Čtyřhranné matice M8 - box 200ks</t>
  </si>
  <si>
    <t>Matice M10 s ozubením - box 200ks</t>
  </si>
  <si>
    <t>Šrouby DIN 912 - 8/20 - box 200ks</t>
  </si>
  <si>
    <t>Šrouby T s plochou hlavou M10/25 - box 100ks</t>
  </si>
  <si>
    <t>Vruty do dřeva s talířovou hlavou M8/100 - box 50ks</t>
  </si>
  <si>
    <t>CYA H07V-K 16 černý</t>
  </si>
  <si>
    <t>CYA H07V-K 10 černá</t>
  </si>
  <si>
    <t xml:space="preserve">Kabelová oka 16 mm2 </t>
  </si>
  <si>
    <t xml:space="preserve">Kabelová oka 10 mm2 </t>
  </si>
  <si>
    <t xml:space="preserve">ks </t>
  </si>
  <si>
    <t>Výkaz výměr - FVE Fotbalové hřiště Zastávka u Brna</t>
  </si>
  <si>
    <t>EPDM gumový pás - 1,4m</t>
  </si>
  <si>
    <t>Hliníkový trapézový profil HNP5 - 4,3m</t>
  </si>
  <si>
    <t>TEX samořezný 6,0x25 - box 100ks</t>
  </si>
  <si>
    <t>T šroub</t>
  </si>
  <si>
    <t>U spojka</t>
  </si>
  <si>
    <t>Šestihraný šroub M10x20mm</t>
  </si>
  <si>
    <t>Hliníkový úhelník 1180mm</t>
  </si>
  <si>
    <t>Profilový konektor</t>
  </si>
  <si>
    <t>Krajová svorka 35mm</t>
  </si>
  <si>
    <t>Trojúhelník 15st.</t>
  </si>
  <si>
    <t>CYA H07V-K 35 černý</t>
  </si>
  <si>
    <t>CYA H07V-K 35 ZŽ</t>
  </si>
  <si>
    <t>CYA H07V-K 6 černý</t>
  </si>
  <si>
    <t>CYA H07V-K 6 ZŽ</t>
  </si>
  <si>
    <t xml:space="preserve">Kabelová oka 16mm2 </t>
  </si>
  <si>
    <t>CYA H07V-K 4 černá</t>
  </si>
  <si>
    <t>CYA H07V-K 4 ZŽ</t>
  </si>
  <si>
    <t xml:space="preserve">Kabelové oko 4 mm2 </t>
  </si>
  <si>
    <t>Zemnící tyč</t>
  </si>
  <si>
    <t>Drát FeZn</t>
  </si>
  <si>
    <t>Ochranná klec pro technologii</t>
  </si>
  <si>
    <t>Kombinovaný hák NH2</t>
  </si>
  <si>
    <t xml:space="preserve">Kabelové oko 6mm2 </t>
  </si>
  <si>
    <t>CYA H07V-K 4 černý</t>
  </si>
  <si>
    <t xml:space="preserve">Kabelová oka 4mm2 </t>
  </si>
  <si>
    <t xml:space="preserve">Střešní krytina </t>
  </si>
  <si>
    <t>Demontáž krytiny bitumenové ze šindelů vč. záklopu</t>
  </si>
  <si>
    <t>m2</t>
  </si>
  <si>
    <t>Plošné bednění, laťování, nadstřešní, konstrukce</t>
  </si>
  <si>
    <t>Spojovací prostředky krovů, bednění, laťování, nadstřešních konstrukcí</t>
  </si>
  <si>
    <t>Krytina bitumenové ze šindelů
"Včetně provedení hřebenů, úžlabí a nároží“
"Včetně veškerých systémových prvků a příslušenství krytiny“</t>
  </si>
  <si>
    <t>Pojistné hydroizolační nebo parotěsné kladené ve sklonu přes 20° s lepenými spoji na bednění</t>
  </si>
  <si>
    <t>Konstrukce klempířské - komplet</t>
  </si>
  <si>
    <t>Lešení</t>
  </si>
  <si>
    <t>Hromosvod</t>
  </si>
  <si>
    <t>Připojení k internetu pro energetický management</t>
  </si>
  <si>
    <t>V.O. Babická</t>
  </si>
  <si>
    <t>V.O. Havířská</t>
  </si>
  <si>
    <t>V.O. Stará osada</t>
  </si>
  <si>
    <t>V.O. U školy</t>
  </si>
  <si>
    <t>V.O. 1. máje</t>
  </si>
  <si>
    <t>V.O. Nová osada</t>
  </si>
  <si>
    <t>V.O. Červený vrch</t>
  </si>
  <si>
    <t>Výkaz výměr - Osazení veřejného osvětlení energetickým managementem</t>
  </si>
  <si>
    <t>Výkaz výměr - FVE ZŠ Zastávka u Brna</t>
  </si>
  <si>
    <t xml:space="preserve">Konstrukce dle PD </t>
  </si>
  <si>
    <t>Výkaz výměr - FVE MŠ Zastávka u Brna</t>
  </si>
  <si>
    <t>Doprava</t>
  </si>
  <si>
    <t>Hybridní střídač 15 kW</t>
  </si>
  <si>
    <t>Bateriove uložiště 34,8 kw</t>
  </si>
  <si>
    <t>Třífázový Smartmeter</t>
  </si>
  <si>
    <t>Panel  solární 450W</t>
  </si>
  <si>
    <t>Optimizér 700W</t>
  </si>
  <si>
    <t xml:space="preserve">Kabelový žlab  60X75X0.75_S </t>
  </si>
  <si>
    <t>AL  profil 40x45  4,3m</t>
  </si>
  <si>
    <t>Hybridní střídač 10 kW</t>
  </si>
  <si>
    <t>Bateriove uložiště 23,2 kw</t>
  </si>
  <si>
    <t>set</t>
  </si>
  <si>
    <t>Hliníkový profil - 40x45mm - 3,15m</t>
  </si>
  <si>
    <t>Hliníková spojka profilů pro   - box 30ks</t>
  </si>
  <si>
    <t>Koncová plastová krytka pro   - box 50ks</t>
  </si>
  <si>
    <t>Hybridní střídač 12 kW</t>
  </si>
  <si>
    <t>Bateriove uložiště  23,2kW</t>
  </si>
  <si>
    <t>Nerezový hák pod bobrovku</t>
  </si>
  <si>
    <t>AL speciální profil 4,4m</t>
  </si>
  <si>
    <t>Hybridní střídač 10kW</t>
  </si>
  <si>
    <t>Bateriove uložiště  46,4 kW</t>
  </si>
  <si>
    <t>Bateriove uložiště 23,2 kW</t>
  </si>
  <si>
    <t>Hybridní střídač 15kW</t>
  </si>
  <si>
    <t>Bateriove uložiště  52,2 kW</t>
  </si>
  <si>
    <t>Bateriove uložiště  34,8kW</t>
  </si>
  <si>
    <t>Hybridní střídač 8kW</t>
  </si>
  <si>
    <t>Hybridní střídač 12kW</t>
  </si>
  <si>
    <t>Řízení optimizéru</t>
  </si>
  <si>
    <t>Kabel H1Z2Z2 -k 1x6 - červený</t>
  </si>
  <si>
    <t>Ocelové lano průměr 6mm</t>
  </si>
  <si>
    <t>Poddružný materiál k ocelovému lanu</t>
  </si>
  <si>
    <t>Chránička 40mm  UV Stab.</t>
  </si>
  <si>
    <t>Oblouk klesající 90°</t>
  </si>
  <si>
    <t xml:space="preserve">Oblouk stoupající 90° </t>
  </si>
  <si>
    <t>Práce montáž panelů vč. konstrukcí a pospojení</t>
  </si>
  <si>
    <t>Energetický managemen</t>
  </si>
  <si>
    <t>CYA H07V-K 25 černá</t>
  </si>
  <si>
    <t xml:space="preserve">Drátěný žlab 60X60_BF </t>
  </si>
  <si>
    <t xml:space="preserve">Nouz. pož. tlač. na povrch </t>
  </si>
  <si>
    <t>Lišta hranatá -  20X10_HD</t>
  </si>
  <si>
    <t>Vypínač hlavní IS-63/3 12,5KA</t>
  </si>
  <si>
    <t xml:space="preserve">Kabelová dutinka 10mm2 </t>
  </si>
  <si>
    <t xml:space="preserve">Kabelová dutinka 6 mm2 </t>
  </si>
  <si>
    <t xml:space="preserve">Drátěný žlab -  60X60_BF </t>
  </si>
  <si>
    <t>Hliníkový profil - 40x45mm - 4,3m</t>
  </si>
  <si>
    <t>Hliníkový profil - 40x45mm - 4,7m</t>
  </si>
  <si>
    <t>Hliníkový profil - 40x45mm - 6m</t>
  </si>
  <si>
    <t>Hliníková spojka profilů pro - box 30ks</t>
  </si>
  <si>
    <t>Koncová plastová krytka pro - box 50ks</t>
  </si>
  <si>
    <t xml:space="preserve">Kabelová dutinka 16 mm2 </t>
  </si>
  <si>
    <t xml:space="preserve">Kabelová dutinka 10 mm2 </t>
  </si>
  <si>
    <t>Lišta hranatá - 20X10_HD</t>
  </si>
  <si>
    <t xml:space="preserve">Kabelový žlab - 60X75X0.75_S </t>
  </si>
  <si>
    <t xml:space="preserve">Kabelová dutinka 35 mm2 </t>
  </si>
  <si>
    <t xml:space="preserve">Drátěný žlab - 60X60_BF </t>
  </si>
  <si>
    <t xml:space="preserve">Chránička 40mm </t>
  </si>
  <si>
    <t>Vypínač hlavní IS-80/3 12,5KA</t>
  </si>
  <si>
    <t>Panel solární 450W</t>
  </si>
  <si>
    <t>Koncová plastová krytka - box 50ks</t>
  </si>
  <si>
    <t>Střešní držák pro falc</t>
  </si>
  <si>
    <t xml:space="preserve">Kabelová dutinka 4 mm2 </t>
  </si>
  <si>
    <t>Vypínač hlavní IS-40/3 12,5KA</t>
  </si>
  <si>
    <t xml:space="preserve">Kabelová dutinka 16mm2 </t>
  </si>
  <si>
    <t xml:space="preserve">Kabelová dutinka 35mm2 </t>
  </si>
  <si>
    <t xml:space="preserve">Kabelová dutinka 6mm2 </t>
  </si>
  <si>
    <t xml:space="preserve">Kabelová dutinka 4mm2 </t>
  </si>
  <si>
    <t>Lišta hranatá - 30X25_P2</t>
  </si>
  <si>
    <t xml:space="preserve">Chránička  40mm </t>
  </si>
  <si>
    <t>Kabel H1Z2Z2 -k 1x6 - černý</t>
  </si>
  <si>
    <t xml:space="preserve"> </t>
  </si>
  <si>
    <t>Hliníkový trapézový profil - 4,3m</t>
  </si>
  <si>
    <t>objekt</t>
  </si>
  <si>
    <t>ZUŠ</t>
  </si>
  <si>
    <t>doplní dodavatel</t>
  </si>
  <si>
    <t>DDM</t>
  </si>
  <si>
    <t>TJ Čechie Kabiny</t>
  </si>
  <si>
    <t>CZV</t>
  </si>
  <si>
    <t>Dělnický dům</t>
  </si>
  <si>
    <t>MŠ</t>
  </si>
  <si>
    <t>HZS</t>
  </si>
  <si>
    <t>ZŠ</t>
  </si>
  <si>
    <t>OÚ</t>
  </si>
  <si>
    <t>Veřejné osvětlení</t>
  </si>
  <si>
    <t>cena celkem za FVE bez DPH</t>
  </si>
  <si>
    <t>Výkaz výměr - FVE Centrum celoživotního vzdělávání (CVV) Zastávka u Brna</t>
  </si>
  <si>
    <t>Výkaz výměr - FVE Dělnický dům Zastávka u Brna</t>
  </si>
  <si>
    <t>Výkaz výměr - FVE Hasičská zbrojnice Zastávka u Brna</t>
  </si>
  <si>
    <t>Výkaz výměr - FVE Oobecní úřad Zastávka u Brna</t>
  </si>
  <si>
    <t>Energetický management - energetický management</t>
  </si>
  <si>
    <t>Elektromontážní práce</t>
  </si>
  <si>
    <t>Všechny ceny musí být uvedeny v Kč bez DPH</t>
  </si>
  <si>
    <r>
      <t>Vyplňujte pouze buňky označené zeleně jako "doplní dodavatel"</t>
    </r>
    <r>
      <rPr>
        <b/>
        <i/>
        <sz val="10"/>
        <color theme="1"/>
        <rFont val="Calibri"/>
        <family val="2"/>
      </rPr>
      <t>, ostatní buňky budou doplněny dle automatického vzorce</t>
    </r>
    <r>
      <rPr>
        <i/>
        <sz val="10"/>
        <color theme="1"/>
        <rFont val="Calibri"/>
        <family val="2"/>
      </rPr>
      <t>. Je-li třeba, zkontrolujte výpočet vzorce celkových cen.</t>
    </r>
  </si>
  <si>
    <t>Celková cena za dílo bez DPH</t>
  </si>
  <si>
    <t>cena celkem za stavební připravenost střechy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</si>
</sst>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[$Kč-405]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DB9CA"/>
        <bgColor rgb="FFADB9CA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2" borderId="1" xfId="0" applyFill="1" applyBorder="1"/>
    <xf numFmtId="164" fontId="0" fillId="0" borderId="0" xfId="0" applyNumberFormat="1"/>
    <xf numFmtId="0" fontId="2" fillId="0" borderId="0" xfId="0" applyFont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3" fillId="0" borderId="0" xfId="1"/>
    <xf numFmtId="0" fontId="5" fillId="0" borderId="2" xfId="1" applyFont="1" applyBorder="1"/>
    <xf numFmtId="0" fontId="4" fillId="0" borderId="2" xfId="1" applyFont="1" applyBorder="1"/>
    <xf numFmtId="0" fontId="4" fillId="3" borderId="3" xfId="1" applyFont="1" applyFill="1" applyBorder="1"/>
    <xf numFmtId="0" fontId="4" fillId="3" borderId="4" xfId="1" applyFont="1" applyFill="1" applyBorder="1"/>
    <xf numFmtId="49" fontId="3" fillId="0" borderId="0" xfId="1" applyNumberFormat="1"/>
    <xf numFmtId="164" fontId="3" fillId="0" borderId="0" xfId="1" applyNumberFormat="1"/>
    <xf numFmtId="165" fontId="3" fillId="0" borderId="0" xfId="1" applyNumberFormat="1"/>
    <xf numFmtId="0" fontId="4" fillId="3" borderId="5" xfId="1" applyFont="1" applyFill="1" applyBorder="1"/>
    <xf numFmtId="0" fontId="6" fillId="0" borderId="0" xfId="1" applyFont="1"/>
    <xf numFmtId="0" fontId="7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164" fontId="4" fillId="0" borderId="0" xfId="1" applyNumberFormat="1" applyFont="1"/>
    <xf numFmtId="164" fontId="4" fillId="3" borderId="5" xfId="1" applyNumberFormat="1" applyFont="1" applyFill="1" applyBorder="1"/>
    <xf numFmtId="0" fontId="3" fillId="0" borderId="0" xfId="1"/>
    <xf numFmtId="0" fontId="0" fillId="0" borderId="1" xfId="0" applyBorder="1"/>
    <xf numFmtId="4" fontId="3" fillId="4" borderId="1" xfId="1" applyNumberFormat="1" applyFill="1" applyBorder="1"/>
    <xf numFmtId="0" fontId="1" fillId="0" borderId="6" xfId="0" applyFont="1" applyBorder="1"/>
    <xf numFmtId="0" fontId="1" fillId="0" borderId="0" xfId="1" applyFont="1"/>
    <xf numFmtId="164" fontId="1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/>
    <xf numFmtId="0" fontId="1" fillId="2" borderId="1" xfId="0" applyFont="1" applyFill="1" applyBorder="1"/>
    <xf numFmtId="164" fontId="1" fillId="0" borderId="0" xfId="1" applyNumberFormat="1" applyFont="1"/>
    <xf numFmtId="4" fontId="1" fillId="0" borderId="6" xfId="0" applyNumberFormat="1" applyFont="1" applyBorder="1"/>
  </cellXfs>
  <cellStyles count="3">
    <cellStyle name="Měna 2" xfId="2" xr:uid="{7E66AF3B-4ABB-4531-9BF6-9057042AB394}"/>
    <cellStyle name="Normální" xfId="0" builtinId="0"/>
    <cellStyle name="Normální 2" xfId="1" xr:uid="{39626443-C782-4500-ABCA-B064A0BC1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EB33-9521-4C4E-AF7E-E732C42AA2D2}">
  <dimension ref="A1:E17"/>
  <sheetViews>
    <sheetView workbookViewId="0">
      <selection activeCell="B13" sqref="B13"/>
    </sheetView>
  </sheetViews>
  <sheetFormatPr defaultRowHeight="15" x14ac:dyDescent="0.25"/>
  <cols>
    <col min="1" max="1" width="26.5703125" customWidth="1"/>
    <col min="2" max="2" width="35" customWidth="1"/>
  </cols>
  <sheetData>
    <row r="1" spans="1:5" x14ac:dyDescent="0.25">
      <c r="A1" s="30" t="s">
        <v>212</v>
      </c>
      <c r="B1" s="30"/>
      <c r="C1" s="31"/>
      <c r="D1" s="32"/>
      <c r="E1" s="31"/>
    </row>
    <row r="2" spans="1:5" x14ac:dyDescent="0.25">
      <c r="A2" s="33" t="s">
        <v>211</v>
      </c>
      <c r="B2" s="34"/>
      <c r="C2" s="34"/>
      <c r="D2" s="34"/>
      <c r="E2" s="34"/>
    </row>
    <row r="5" spans="1:5" x14ac:dyDescent="0.25">
      <c r="A5" s="38" t="s">
        <v>192</v>
      </c>
      <c r="B5" s="38" t="s">
        <v>44</v>
      </c>
    </row>
    <row r="6" spans="1:5" x14ac:dyDescent="0.25">
      <c r="A6" s="25" t="s">
        <v>193</v>
      </c>
      <c r="B6" s="26" t="s">
        <v>194</v>
      </c>
    </row>
    <row r="7" spans="1:5" x14ac:dyDescent="0.25">
      <c r="A7" s="25" t="s">
        <v>195</v>
      </c>
      <c r="B7" s="26" t="s">
        <v>194</v>
      </c>
    </row>
    <row r="8" spans="1:5" x14ac:dyDescent="0.25">
      <c r="A8" s="25" t="s">
        <v>196</v>
      </c>
      <c r="B8" s="26" t="s">
        <v>194</v>
      </c>
    </row>
    <row r="9" spans="1:5" x14ac:dyDescent="0.25">
      <c r="A9" s="25" t="s">
        <v>197</v>
      </c>
      <c r="B9" s="26" t="s">
        <v>194</v>
      </c>
    </row>
    <row r="10" spans="1:5" x14ac:dyDescent="0.25">
      <c r="A10" s="25" t="s">
        <v>198</v>
      </c>
      <c r="B10" s="26" t="s">
        <v>194</v>
      </c>
    </row>
    <row r="11" spans="1:5" x14ac:dyDescent="0.25">
      <c r="A11" s="25" t="s">
        <v>199</v>
      </c>
      <c r="B11" s="26" t="s">
        <v>194</v>
      </c>
    </row>
    <row r="12" spans="1:5" x14ac:dyDescent="0.25">
      <c r="A12" s="25" t="s">
        <v>200</v>
      </c>
      <c r="B12" s="26" t="s">
        <v>194</v>
      </c>
    </row>
    <row r="13" spans="1:5" x14ac:dyDescent="0.25">
      <c r="A13" s="25" t="s">
        <v>201</v>
      </c>
      <c r="B13" s="26" t="s">
        <v>194</v>
      </c>
    </row>
    <row r="14" spans="1:5" x14ac:dyDescent="0.25">
      <c r="A14" s="25" t="s">
        <v>202</v>
      </c>
      <c r="B14" s="26" t="s">
        <v>194</v>
      </c>
    </row>
    <row r="15" spans="1:5" x14ac:dyDescent="0.25">
      <c r="A15" s="25" t="s">
        <v>203</v>
      </c>
      <c r="B15" s="26" t="s">
        <v>194</v>
      </c>
    </row>
    <row r="16" spans="1:5" ht="15.75" thickBot="1" x14ac:dyDescent="0.3">
      <c r="A16" s="27" t="s">
        <v>213</v>
      </c>
      <c r="B16" s="40">
        <f>SUM(B6,B15)</f>
        <v>0</v>
      </c>
    </row>
    <row r="17" ht="15.75" thickTop="1" x14ac:dyDescent="0.25"/>
  </sheetData>
  <mergeCells count="1"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6200-27D5-4B7F-B62C-9EB83DCA9CEB}">
  <dimension ref="A1:F82"/>
  <sheetViews>
    <sheetView zoomScale="90" zoomScaleNormal="90" workbookViewId="0">
      <selection activeCell="A82" sqref="A82"/>
    </sheetView>
  </sheetViews>
  <sheetFormatPr defaultColWidth="8.85546875" defaultRowHeight="15" x14ac:dyDescent="0.25"/>
  <cols>
    <col min="1" max="1" width="53" customWidth="1"/>
    <col min="4" max="4" width="18.28515625" customWidth="1"/>
    <col min="5" max="5" width="13.85546875" customWidth="1"/>
  </cols>
  <sheetData>
    <row r="1" spans="1:6" x14ac:dyDescent="0.25">
      <c r="A1" s="35" t="s">
        <v>208</v>
      </c>
      <c r="B1" s="35"/>
      <c r="C1" s="35"/>
      <c r="D1" s="35"/>
      <c r="E1" s="35"/>
      <c r="F1" s="35"/>
    </row>
    <row r="2" spans="1:6" x14ac:dyDescent="0.25">
      <c r="A2" s="6"/>
      <c r="B2" s="6"/>
      <c r="C2" s="6"/>
      <c r="D2" s="6"/>
      <c r="E2" s="6"/>
      <c r="F2" s="6"/>
    </row>
    <row r="3" spans="1:6" x14ac:dyDescent="0.25">
      <c r="A3" s="1" t="s">
        <v>1</v>
      </c>
      <c r="B3" t="s">
        <v>2</v>
      </c>
      <c r="D3">
        <v>26.1</v>
      </c>
      <c r="E3" t="s">
        <v>3</v>
      </c>
    </row>
    <row r="4" spans="1:6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6" x14ac:dyDescent="0.25">
      <c r="A5" t="s">
        <v>178</v>
      </c>
      <c r="B5">
        <v>58</v>
      </c>
      <c r="C5" t="s">
        <v>9</v>
      </c>
      <c r="D5" s="26" t="s">
        <v>194</v>
      </c>
      <c r="E5" s="3" t="e">
        <f>D5*B5</f>
        <v>#VALUE!</v>
      </c>
    </row>
    <row r="6" spans="1:6" x14ac:dyDescent="0.25">
      <c r="A6" t="s">
        <v>148</v>
      </c>
      <c r="B6">
        <v>2</v>
      </c>
      <c r="C6" t="s">
        <v>9</v>
      </c>
      <c r="D6" s="26" t="s">
        <v>194</v>
      </c>
      <c r="E6" s="3" t="e">
        <f t="shared" ref="E6:E30" si="0">D6*B6</f>
        <v>#VALUE!</v>
      </c>
    </row>
    <row r="7" spans="1:6" x14ac:dyDescent="0.25">
      <c r="A7" t="s">
        <v>127</v>
      </c>
      <c r="B7">
        <v>58</v>
      </c>
      <c r="C7" t="s">
        <v>9</v>
      </c>
      <c r="D7" s="26" t="s">
        <v>194</v>
      </c>
      <c r="E7" s="3" t="e">
        <f t="shared" si="0"/>
        <v>#VALUE!</v>
      </c>
    </row>
    <row r="8" spans="1:6" x14ac:dyDescent="0.25">
      <c r="A8" t="s">
        <v>61</v>
      </c>
      <c r="B8">
        <v>28</v>
      </c>
      <c r="C8" t="s">
        <v>9</v>
      </c>
      <c r="D8" s="26" t="s">
        <v>194</v>
      </c>
      <c r="E8" s="3" t="e">
        <f t="shared" si="0"/>
        <v>#VALUE!</v>
      </c>
    </row>
    <row r="9" spans="1:6" x14ac:dyDescent="0.25">
      <c r="A9" t="s">
        <v>133</v>
      </c>
      <c r="B9">
        <v>6</v>
      </c>
      <c r="C9" t="s">
        <v>9</v>
      </c>
      <c r="D9" s="26" t="s">
        <v>194</v>
      </c>
      <c r="E9" s="3" t="e">
        <f t="shared" si="0"/>
        <v>#VALUE!</v>
      </c>
    </row>
    <row r="10" spans="1:6" x14ac:dyDescent="0.25">
      <c r="A10" t="s">
        <v>165</v>
      </c>
      <c r="B10">
        <v>12</v>
      </c>
      <c r="C10" t="s">
        <v>9</v>
      </c>
      <c r="D10" s="26" t="s">
        <v>194</v>
      </c>
      <c r="E10" s="3" t="e">
        <f t="shared" si="0"/>
        <v>#VALUE!</v>
      </c>
    </row>
    <row r="11" spans="1:6" x14ac:dyDescent="0.25">
      <c r="A11" t="s">
        <v>166</v>
      </c>
      <c r="B11">
        <v>12</v>
      </c>
      <c r="C11" t="s">
        <v>9</v>
      </c>
      <c r="D11" s="26" t="s">
        <v>194</v>
      </c>
      <c r="E11" s="3" t="e">
        <f t="shared" si="0"/>
        <v>#VALUE!</v>
      </c>
    </row>
    <row r="12" spans="1:6" x14ac:dyDescent="0.25">
      <c r="A12" t="s">
        <v>167</v>
      </c>
      <c r="B12">
        <v>2</v>
      </c>
      <c r="C12" t="s">
        <v>9</v>
      </c>
      <c r="D12" s="26" t="s">
        <v>194</v>
      </c>
      <c r="E12" s="3" t="e">
        <f t="shared" si="0"/>
        <v>#VALUE!</v>
      </c>
    </row>
    <row r="13" spans="1:6" x14ac:dyDescent="0.25">
      <c r="A13" t="s">
        <v>168</v>
      </c>
      <c r="B13">
        <v>1</v>
      </c>
      <c r="C13" t="s">
        <v>62</v>
      </c>
      <c r="D13" s="26" t="s">
        <v>194</v>
      </c>
      <c r="E13" s="3" t="e">
        <f t="shared" si="0"/>
        <v>#VALUE!</v>
      </c>
    </row>
    <row r="14" spans="1:6" x14ac:dyDescent="0.25">
      <c r="A14" t="s">
        <v>63</v>
      </c>
      <c r="B14">
        <v>102</v>
      </c>
      <c r="C14" t="s">
        <v>9</v>
      </c>
      <c r="D14" s="26" t="s">
        <v>194</v>
      </c>
      <c r="E14" s="3" t="e">
        <f t="shared" si="0"/>
        <v>#VALUE!</v>
      </c>
    </row>
    <row r="15" spans="1:6" x14ac:dyDescent="0.25">
      <c r="A15" t="s">
        <v>169</v>
      </c>
      <c r="B15">
        <v>1</v>
      </c>
      <c r="C15" t="s">
        <v>62</v>
      </c>
      <c r="D15" s="26" t="s">
        <v>194</v>
      </c>
      <c r="E15" s="3" t="e">
        <f t="shared" si="0"/>
        <v>#VALUE!</v>
      </c>
    </row>
    <row r="16" spans="1:6" x14ac:dyDescent="0.25">
      <c r="A16" t="s">
        <v>64</v>
      </c>
      <c r="B16">
        <v>1</v>
      </c>
      <c r="C16" t="s">
        <v>62</v>
      </c>
      <c r="D16" s="26" t="s">
        <v>194</v>
      </c>
      <c r="E16" s="3" t="e">
        <f t="shared" si="0"/>
        <v>#VALUE!</v>
      </c>
    </row>
    <row r="17" spans="1:5" x14ac:dyDescent="0.25">
      <c r="A17" t="s">
        <v>65</v>
      </c>
      <c r="B17">
        <v>1</v>
      </c>
      <c r="C17" t="s">
        <v>62</v>
      </c>
      <c r="D17" s="26" t="s">
        <v>194</v>
      </c>
      <c r="E17" s="3" t="e">
        <f t="shared" si="0"/>
        <v>#VALUE!</v>
      </c>
    </row>
    <row r="18" spans="1:5" x14ac:dyDescent="0.25">
      <c r="A18" t="s">
        <v>138</v>
      </c>
      <c r="B18">
        <v>88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66</v>
      </c>
      <c r="B19">
        <v>1</v>
      </c>
      <c r="C19" t="s">
        <v>62</v>
      </c>
      <c r="D19" s="26" t="s">
        <v>194</v>
      </c>
      <c r="E19" s="3" t="e">
        <f t="shared" si="0"/>
        <v>#VALUE!</v>
      </c>
    </row>
    <row r="20" spans="1:5" x14ac:dyDescent="0.25">
      <c r="A20" t="s">
        <v>67</v>
      </c>
      <c r="B20">
        <v>2</v>
      </c>
      <c r="C20" t="s">
        <v>62</v>
      </c>
      <c r="D20" s="26" t="s">
        <v>194</v>
      </c>
      <c r="E20" s="3" t="e">
        <f t="shared" si="0"/>
        <v>#VALUE!</v>
      </c>
    </row>
    <row r="21" spans="1:5" x14ac:dyDescent="0.25">
      <c r="A21" t="s">
        <v>68</v>
      </c>
      <c r="B21">
        <v>6</v>
      </c>
      <c r="C21" t="s">
        <v>62</v>
      </c>
      <c r="D21" s="26" t="s">
        <v>194</v>
      </c>
      <c r="E21" s="3" t="e">
        <f t="shared" si="0"/>
        <v>#VALUE!</v>
      </c>
    </row>
    <row r="22" spans="1:5" x14ac:dyDescent="0.25">
      <c r="A22" t="s">
        <v>149</v>
      </c>
      <c r="B22">
        <v>210</v>
      </c>
      <c r="C22" t="s">
        <v>23</v>
      </c>
      <c r="D22" s="26" t="s">
        <v>194</v>
      </c>
      <c r="E22" s="3" t="e">
        <f t="shared" si="0"/>
        <v>#VALUE!</v>
      </c>
    </row>
    <row r="23" spans="1:5" x14ac:dyDescent="0.25">
      <c r="A23" t="s">
        <v>189</v>
      </c>
      <c r="B23">
        <v>210</v>
      </c>
      <c r="C23" t="s">
        <v>23</v>
      </c>
      <c r="D23" s="26" t="s">
        <v>194</v>
      </c>
      <c r="E23" s="3" t="e">
        <f t="shared" si="0"/>
        <v>#VALUE!</v>
      </c>
    </row>
    <row r="24" spans="1:5" x14ac:dyDescent="0.25">
      <c r="A24" t="s">
        <v>55</v>
      </c>
      <c r="B24">
        <v>600</v>
      </c>
      <c r="C24" t="s">
        <v>9</v>
      </c>
      <c r="D24" s="26" t="s">
        <v>194</v>
      </c>
      <c r="E24" s="3" t="e">
        <f t="shared" si="0"/>
        <v>#VALUE!</v>
      </c>
    </row>
    <row r="25" spans="1:5" x14ac:dyDescent="0.25">
      <c r="A25" t="s">
        <v>152</v>
      </c>
      <c r="B25">
        <v>120</v>
      </c>
      <c r="C25" t="s">
        <v>23</v>
      </c>
      <c r="D25" s="26" t="s">
        <v>194</v>
      </c>
      <c r="E25" s="3" t="e">
        <f t="shared" si="0"/>
        <v>#VALUE!</v>
      </c>
    </row>
    <row r="26" spans="1:5" x14ac:dyDescent="0.25">
      <c r="A26" t="s">
        <v>24</v>
      </c>
      <c r="B26">
        <v>10</v>
      </c>
      <c r="C26" t="s">
        <v>9</v>
      </c>
      <c r="D26" s="26" t="s">
        <v>194</v>
      </c>
      <c r="E26" s="3" t="e">
        <f t="shared" si="0"/>
        <v>#VALUE!</v>
      </c>
    </row>
    <row r="27" spans="1:5" x14ac:dyDescent="0.25">
      <c r="A27" t="s">
        <v>25</v>
      </c>
      <c r="B27">
        <v>10</v>
      </c>
      <c r="C27" t="s">
        <v>9</v>
      </c>
      <c r="D27" s="26" t="s">
        <v>194</v>
      </c>
      <c r="E27" s="3" t="e">
        <f t="shared" si="0"/>
        <v>#VALUE!</v>
      </c>
    </row>
    <row r="28" spans="1:5" x14ac:dyDescent="0.25">
      <c r="A28" t="s">
        <v>150</v>
      </c>
      <c r="B28">
        <v>60</v>
      </c>
      <c r="C28" t="s">
        <v>23</v>
      </c>
      <c r="D28" s="26" t="s">
        <v>194</v>
      </c>
      <c r="E28" s="3" t="e">
        <f t="shared" si="0"/>
        <v>#VALUE!</v>
      </c>
    </row>
    <row r="29" spans="1:5" x14ac:dyDescent="0.25">
      <c r="A29" t="s">
        <v>151</v>
      </c>
      <c r="B29">
        <v>1</v>
      </c>
      <c r="C29" t="s">
        <v>22</v>
      </c>
      <c r="D29" s="26" t="s">
        <v>194</v>
      </c>
      <c r="E29" s="3" t="e">
        <f t="shared" si="0"/>
        <v>#VALUE!</v>
      </c>
    </row>
    <row r="30" spans="1:5" x14ac:dyDescent="0.25">
      <c r="A30" t="s">
        <v>155</v>
      </c>
      <c r="B30">
        <v>1</v>
      </c>
      <c r="C30" t="s">
        <v>22</v>
      </c>
      <c r="D30" s="26" t="s">
        <v>194</v>
      </c>
      <c r="E30" s="3" t="e">
        <f t="shared" si="0"/>
        <v>#VALUE!</v>
      </c>
    </row>
    <row r="31" spans="1:5" x14ac:dyDescent="0.25">
      <c r="D31" s="3"/>
      <c r="E31" s="3"/>
    </row>
    <row r="32" spans="1:5" x14ac:dyDescent="0.25">
      <c r="D32" s="3"/>
      <c r="E32" s="3"/>
    </row>
    <row r="33" spans="1:5" x14ac:dyDescent="0.25">
      <c r="A33" s="1" t="s">
        <v>26</v>
      </c>
      <c r="D33" s="3"/>
      <c r="E33" s="3"/>
    </row>
    <row r="34" spans="1:5" x14ac:dyDescent="0.25">
      <c r="A34" s="2" t="s">
        <v>4</v>
      </c>
      <c r="B34" s="2" t="s">
        <v>5</v>
      </c>
      <c r="C34" s="2" t="s">
        <v>6</v>
      </c>
      <c r="D34" s="5" t="s">
        <v>7</v>
      </c>
      <c r="E34" s="5" t="s">
        <v>8</v>
      </c>
    </row>
    <row r="35" spans="1:5" x14ac:dyDescent="0.25">
      <c r="A35" t="s">
        <v>136</v>
      </c>
      <c r="B35">
        <v>2</v>
      </c>
      <c r="C35" t="s">
        <v>9</v>
      </c>
      <c r="D35" s="26" t="s">
        <v>194</v>
      </c>
      <c r="E35" s="3" t="e">
        <f>D35*B35</f>
        <v>#VALUE!</v>
      </c>
    </row>
    <row r="36" spans="1:5" x14ac:dyDescent="0.25">
      <c r="A36" t="s">
        <v>137</v>
      </c>
      <c r="B36">
        <v>1</v>
      </c>
      <c r="C36" t="s">
        <v>9</v>
      </c>
      <c r="D36" s="26" t="s">
        <v>194</v>
      </c>
      <c r="E36" s="3" t="e">
        <f t="shared" ref="E36:E61" si="1">D36*B36</f>
        <v>#VALUE!</v>
      </c>
    </row>
    <row r="37" spans="1:5" x14ac:dyDescent="0.25">
      <c r="A37" t="s">
        <v>125</v>
      </c>
      <c r="B37">
        <v>1</v>
      </c>
      <c r="C37" t="s">
        <v>9</v>
      </c>
      <c r="D37" s="26" t="s">
        <v>194</v>
      </c>
      <c r="E37" s="3" t="e">
        <f t="shared" si="1"/>
        <v>#VALUE!</v>
      </c>
    </row>
    <row r="38" spans="1:5" x14ac:dyDescent="0.25">
      <c r="A38" t="s">
        <v>156</v>
      </c>
      <c r="B38">
        <v>1</v>
      </c>
      <c r="C38" t="s">
        <v>9</v>
      </c>
      <c r="D38" s="26" t="s">
        <v>194</v>
      </c>
      <c r="E38" s="3" t="e">
        <f t="shared" si="1"/>
        <v>#VALUE!</v>
      </c>
    </row>
    <row r="39" spans="1:5" x14ac:dyDescent="0.25">
      <c r="A39" t="s">
        <v>27</v>
      </c>
      <c r="B39">
        <v>2</v>
      </c>
      <c r="C39" t="s">
        <v>22</v>
      </c>
      <c r="D39" s="26" t="s">
        <v>194</v>
      </c>
      <c r="E39" s="3" t="e">
        <f t="shared" si="1"/>
        <v>#VALUE!</v>
      </c>
    </row>
    <row r="40" spans="1:5" x14ac:dyDescent="0.25">
      <c r="A40" t="s">
        <v>28</v>
      </c>
      <c r="B40">
        <v>1</v>
      </c>
      <c r="C40" t="s">
        <v>22</v>
      </c>
      <c r="D40" s="26" t="s">
        <v>194</v>
      </c>
      <c r="E40" s="3" t="e">
        <f t="shared" si="1"/>
        <v>#VALUE!</v>
      </c>
    </row>
    <row r="41" spans="1:5" x14ac:dyDescent="0.25">
      <c r="A41" t="s">
        <v>161</v>
      </c>
      <c r="B41">
        <v>1</v>
      </c>
      <c r="C41" t="s">
        <v>9</v>
      </c>
      <c r="D41" s="26" t="s">
        <v>194</v>
      </c>
      <c r="E41" s="3" t="e">
        <f t="shared" si="1"/>
        <v>#VALUE!</v>
      </c>
    </row>
    <row r="42" spans="1:5" x14ac:dyDescent="0.25">
      <c r="A42" t="s">
        <v>69</v>
      </c>
      <c r="B42">
        <v>160</v>
      </c>
      <c r="C42" t="s">
        <v>23</v>
      </c>
      <c r="D42" s="26" t="s">
        <v>194</v>
      </c>
      <c r="E42" s="3" t="e">
        <f t="shared" si="1"/>
        <v>#VALUE!</v>
      </c>
    </row>
    <row r="43" spans="1:5" x14ac:dyDescent="0.25">
      <c r="A43" t="s">
        <v>31</v>
      </c>
      <c r="B43">
        <v>200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70</v>
      </c>
      <c r="B44">
        <v>50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57</v>
      </c>
      <c r="B45">
        <v>15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32</v>
      </c>
      <c r="B46">
        <v>350</v>
      </c>
      <c r="C46" t="s">
        <v>23</v>
      </c>
      <c r="D46" s="26" t="s">
        <v>194</v>
      </c>
      <c r="E46" s="3" t="e">
        <f t="shared" si="1"/>
        <v>#VALUE!</v>
      </c>
    </row>
    <row r="47" spans="1:5" x14ac:dyDescent="0.25">
      <c r="A47" t="s">
        <v>33</v>
      </c>
      <c r="B47">
        <v>100</v>
      </c>
      <c r="C47" t="s">
        <v>23</v>
      </c>
      <c r="D47" s="26" t="s">
        <v>194</v>
      </c>
      <c r="E47" s="3" t="e">
        <f t="shared" si="1"/>
        <v>#VALUE!</v>
      </c>
    </row>
    <row r="48" spans="1:5" x14ac:dyDescent="0.25">
      <c r="A48" t="s">
        <v>71</v>
      </c>
      <c r="B48">
        <v>20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170</v>
      </c>
      <c r="B49">
        <v>10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72</v>
      </c>
      <c r="B50">
        <v>5</v>
      </c>
      <c r="C50" t="s">
        <v>9</v>
      </c>
      <c r="D50" s="26" t="s">
        <v>194</v>
      </c>
      <c r="E50" s="3" t="e">
        <f t="shared" si="1"/>
        <v>#VALUE!</v>
      </c>
    </row>
    <row r="51" spans="1:5" x14ac:dyDescent="0.25">
      <c r="A51" t="s">
        <v>171</v>
      </c>
      <c r="B51">
        <v>5</v>
      </c>
      <c r="C51" t="s">
        <v>73</v>
      </c>
      <c r="D51" s="26" t="s">
        <v>194</v>
      </c>
      <c r="E51" s="3" t="e">
        <f t="shared" si="1"/>
        <v>#VALUE!</v>
      </c>
    </row>
    <row r="52" spans="1:5" x14ac:dyDescent="0.25">
      <c r="A52" t="s">
        <v>175</v>
      </c>
      <c r="B52">
        <v>40</v>
      </c>
      <c r="C52" t="s">
        <v>23</v>
      </c>
      <c r="D52" s="26" t="s">
        <v>194</v>
      </c>
      <c r="E52" s="3" t="e">
        <f t="shared" si="1"/>
        <v>#VALUE!</v>
      </c>
    </row>
    <row r="53" spans="1:5" x14ac:dyDescent="0.25">
      <c r="A53" t="s">
        <v>37</v>
      </c>
      <c r="B53">
        <v>2</v>
      </c>
      <c r="C53" t="s">
        <v>9</v>
      </c>
      <c r="D53" s="26" t="s">
        <v>194</v>
      </c>
      <c r="E53" s="3" t="e">
        <f t="shared" si="1"/>
        <v>#VALUE!</v>
      </c>
    </row>
    <row r="54" spans="1:5" x14ac:dyDescent="0.25">
      <c r="A54" t="s">
        <v>159</v>
      </c>
      <c r="B54">
        <v>2</v>
      </c>
      <c r="C54" t="s">
        <v>9</v>
      </c>
      <c r="D54" s="26" t="s">
        <v>194</v>
      </c>
      <c r="E54" s="3" t="e">
        <f t="shared" si="1"/>
        <v>#VALUE!</v>
      </c>
    </row>
    <row r="55" spans="1:5" x14ac:dyDescent="0.25">
      <c r="A55" t="s">
        <v>172</v>
      </c>
      <c r="B55">
        <v>10</v>
      </c>
      <c r="C55" t="s">
        <v>23</v>
      </c>
      <c r="D55" s="26" t="s">
        <v>194</v>
      </c>
      <c r="E55" s="3" t="e">
        <f t="shared" si="1"/>
        <v>#VALUE!</v>
      </c>
    </row>
    <row r="56" spans="1:5" x14ac:dyDescent="0.25">
      <c r="A56" t="s">
        <v>39</v>
      </c>
      <c r="B56">
        <v>1</v>
      </c>
      <c r="C56" t="s">
        <v>22</v>
      </c>
      <c r="D56" s="26" t="s">
        <v>194</v>
      </c>
      <c r="E56" s="3" t="e">
        <f t="shared" si="1"/>
        <v>#VALUE!</v>
      </c>
    </row>
    <row r="57" spans="1:5" x14ac:dyDescent="0.25">
      <c r="A57" t="s">
        <v>40</v>
      </c>
      <c r="B57">
        <v>1</v>
      </c>
      <c r="C57" t="s">
        <v>22</v>
      </c>
      <c r="D57" s="26" t="s">
        <v>194</v>
      </c>
      <c r="E57" s="3" t="e">
        <f t="shared" si="1"/>
        <v>#VALUE!</v>
      </c>
    </row>
    <row r="58" spans="1:5" x14ac:dyDescent="0.25">
      <c r="A58" t="s">
        <v>41</v>
      </c>
      <c r="B58">
        <v>1</v>
      </c>
      <c r="C58" t="s">
        <v>22</v>
      </c>
      <c r="D58" s="26" t="s">
        <v>194</v>
      </c>
      <c r="E58" s="3" t="e">
        <f t="shared" si="1"/>
        <v>#VALUE!</v>
      </c>
    </row>
    <row r="59" spans="1:5" x14ac:dyDescent="0.25">
      <c r="A59" t="s">
        <v>42</v>
      </c>
      <c r="B59">
        <v>1</v>
      </c>
      <c r="C59" t="s">
        <v>22</v>
      </c>
      <c r="D59" s="26" t="s">
        <v>194</v>
      </c>
      <c r="E59" s="3" t="e">
        <f t="shared" si="1"/>
        <v>#VALUE!</v>
      </c>
    </row>
    <row r="60" spans="1:5" x14ac:dyDescent="0.25">
      <c r="A60" t="s">
        <v>122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A61" t="s">
        <v>43</v>
      </c>
      <c r="B61">
        <v>1</v>
      </c>
      <c r="C61" t="s">
        <v>22</v>
      </c>
      <c r="D61" s="26" t="s">
        <v>194</v>
      </c>
      <c r="E61" s="3" t="e">
        <f t="shared" si="1"/>
        <v>#VALUE!</v>
      </c>
    </row>
    <row r="62" spans="1:5" x14ac:dyDescent="0.25">
      <c r="D62" s="3"/>
      <c r="E62" s="3"/>
    </row>
    <row r="63" spans="1:5" x14ac:dyDescent="0.25">
      <c r="A63" s="1" t="s">
        <v>204</v>
      </c>
      <c r="D63" s="3"/>
      <c r="E63" s="3" t="e">
        <f>SUM(E5:E61)</f>
        <v>#VALUE!</v>
      </c>
    </row>
    <row r="64" spans="1:5" x14ac:dyDescent="0.25">
      <c r="D64" s="3"/>
      <c r="E64" s="3"/>
    </row>
    <row r="65" spans="1:5" ht="14.25" customHeight="1" x14ac:dyDescent="0.25">
      <c r="A65" s="7"/>
      <c r="E65" s="8"/>
    </row>
    <row r="66" spans="1:5" ht="15.75" thickBot="1" x14ac:dyDescent="0.3">
      <c r="A66" s="10" t="s">
        <v>100</v>
      </c>
      <c r="B66" s="11"/>
      <c r="C66" s="11"/>
      <c r="D66" s="11"/>
      <c r="E66" s="11"/>
    </row>
    <row r="67" spans="1:5" ht="15.75" thickBot="1" x14ac:dyDescent="0.3">
      <c r="A67" s="12" t="s">
        <v>4</v>
      </c>
      <c r="B67" s="13" t="s">
        <v>5</v>
      </c>
      <c r="C67" s="13" t="s">
        <v>6</v>
      </c>
      <c r="D67" s="13" t="s">
        <v>7</v>
      </c>
      <c r="E67" s="13" t="s">
        <v>8</v>
      </c>
    </row>
    <row r="68" spans="1:5" x14ac:dyDescent="0.25">
      <c r="A68" s="24" t="s">
        <v>101</v>
      </c>
      <c r="B68" s="24">
        <v>540</v>
      </c>
      <c r="C68" s="14" t="s">
        <v>102</v>
      </c>
      <c r="D68" s="26" t="s">
        <v>194</v>
      </c>
      <c r="E68" s="15" t="e">
        <f t="shared" ref="E68:E75" si="2">D68*B68</f>
        <v>#VALUE!</v>
      </c>
    </row>
    <row r="69" spans="1:5" x14ac:dyDescent="0.25">
      <c r="A69" s="24" t="s">
        <v>103</v>
      </c>
      <c r="B69" s="24">
        <v>540</v>
      </c>
      <c r="C69" s="14" t="s">
        <v>102</v>
      </c>
      <c r="D69" s="26" t="s">
        <v>194</v>
      </c>
      <c r="E69" s="15" t="e">
        <f t="shared" si="2"/>
        <v>#VALUE!</v>
      </c>
    </row>
    <row r="70" spans="1:5" x14ac:dyDescent="0.25">
      <c r="A70" s="24" t="s">
        <v>104</v>
      </c>
      <c r="B70" s="24">
        <v>1</v>
      </c>
      <c r="C70" s="24" t="s">
        <v>22</v>
      </c>
      <c r="D70" s="26" t="s">
        <v>194</v>
      </c>
      <c r="E70" s="15" t="e">
        <f t="shared" si="2"/>
        <v>#VALUE!</v>
      </c>
    </row>
    <row r="71" spans="1:5" x14ac:dyDescent="0.25">
      <c r="A71" s="24" t="s">
        <v>105</v>
      </c>
      <c r="B71" s="24">
        <v>540</v>
      </c>
      <c r="C71" s="14" t="s">
        <v>102</v>
      </c>
      <c r="D71" s="26" t="s">
        <v>194</v>
      </c>
      <c r="E71" s="15" t="e">
        <f t="shared" si="2"/>
        <v>#VALUE!</v>
      </c>
    </row>
    <row r="72" spans="1:5" x14ac:dyDescent="0.25">
      <c r="A72" s="24" t="s">
        <v>106</v>
      </c>
      <c r="B72" s="24">
        <v>540</v>
      </c>
      <c r="C72" s="14" t="s">
        <v>102</v>
      </c>
      <c r="D72" s="26" t="s">
        <v>194</v>
      </c>
      <c r="E72" s="15" t="e">
        <f t="shared" si="2"/>
        <v>#VALUE!</v>
      </c>
    </row>
    <row r="73" spans="1:5" x14ac:dyDescent="0.25">
      <c r="A73" s="24" t="s">
        <v>107</v>
      </c>
      <c r="B73" s="24">
        <v>1</v>
      </c>
      <c r="C73" s="24" t="s">
        <v>22</v>
      </c>
      <c r="D73" s="26" t="s">
        <v>194</v>
      </c>
      <c r="E73" s="15" t="e">
        <f t="shared" si="2"/>
        <v>#VALUE!</v>
      </c>
    </row>
    <row r="74" spans="1:5" x14ac:dyDescent="0.25">
      <c r="A74" s="24" t="s">
        <v>108</v>
      </c>
      <c r="B74" s="24">
        <v>1</v>
      </c>
      <c r="C74" s="24" t="s">
        <v>22</v>
      </c>
      <c r="D74" s="26" t="s">
        <v>194</v>
      </c>
      <c r="E74" s="15" t="e">
        <f t="shared" si="2"/>
        <v>#VALUE!</v>
      </c>
    </row>
    <row r="75" spans="1:5" x14ac:dyDescent="0.25">
      <c r="A75" s="24" t="s">
        <v>109</v>
      </c>
      <c r="B75" s="24">
        <v>1</v>
      </c>
      <c r="C75" s="24" t="s">
        <v>22</v>
      </c>
      <c r="D75" s="26" t="s">
        <v>194</v>
      </c>
      <c r="E75" s="15" t="e">
        <f t="shared" si="2"/>
        <v>#VALUE!</v>
      </c>
    </row>
    <row r="76" spans="1:5" x14ac:dyDescent="0.25">
      <c r="A76" s="24"/>
      <c r="B76" s="24"/>
      <c r="C76" s="24"/>
      <c r="D76" s="24"/>
      <c r="E76" s="24"/>
    </row>
    <row r="77" spans="1:5" x14ac:dyDescent="0.25">
      <c r="A77" s="24"/>
      <c r="B77" s="24"/>
      <c r="C77" s="24"/>
      <c r="D77" s="24"/>
      <c r="E77" s="24"/>
    </row>
    <row r="78" spans="1:5" x14ac:dyDescent="0.25">
      <c r="A78" s="28" t="s">
        <v>214</v>
      </c>
      <c r="B78" s="24"/>
      <c r="C78" s="24"/>
      <c r="D78" s="24"/>
      <c r="E78" s="15" t="e">
        <f>SUM(E68:E75)</f>
        <v>#VALUE!</v>
      </c>
    </row>
    <row r="82" spans="1:5" x14ac:dyDescent="0.25">
      <c r="A82" s="1" t="s">
        <v>44</v>
      </c>
      <c r="E82" s="29" t="e">
        <f>SUM(E63,E78)</f>
        <v>#VALUE!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CA24-6E6B-4B24-9C89-C7B223926F19}">
  <sheetPr>
    <outlinePr summaryBelow="0" summaryRight="0"/>
  </sheetPr>
  <dimension ref="A1:G54"/>
  <sheetViews>
    <sheetView workbookViewId="0">
      <selection activeCell="E52" sqref="E52"/>
    </sheetView>
  </sheetViews>
  <sheetFormatPr defaultColWidth="14.42578125" defaultRowHeight="15" customHeight="1" x14ac:dyDescent="0.25"/>
  <cols>
    <col min="1" max="1" width="46.42578125" style="9" customWidth="1"/>
    <col min="2" max="3" width="14.42578125" style="9"/>
    <col min="4" max="4" width="21.42578125" style="9" customWidth="1"/>
    <col min="5" max="16384" width="14.42578125" style="9"/>
  </cols>
  <sheetData>
    <row r="1" spans="1:7" ht="15" customHeight="1" x14ac:dyDescent="0.25">
      <c r="A1" s="36" t="s">
        <v>118</v>
      </c>
      <c r="B1" s="37"/>
      <c r="C1" s="37"/>
      <c r="D1" s="37"/>
      <c r="E1" s="37"/>
      <c r="F1" s="37"/>
      <c r="G1" s="37"/>
    </row>
    <row r="2" spans="1:7" ht="15" customHeight="1" x14ac:dyDescent="0.25">
      <c r="A2" s="20"/>
      <c r="B2" s="20"/>
      <c r="C2" s="20"/>
      <c r="D2" s="20"/>
      <c r="E2" s="20"/>
    </row>
    <row r="3" spans="1:7" ht="15" customHeight="1" x14ac:dyDescent="0.25">
      <c r="A3" s="18" t="s">
        <v>117</v>
      </c>
    </row>
    <row r="4" spans="1:7" ht="15" customHeight="1" x14ac:dyDescent="0.25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</row>
    <row r="5" spans="1:7" ht="15" customHeight="1" x14ac:dyDescent="0.25">
      <c r="A5" s="24" t="s">
        <v>209</v>
      </c>
      <c r="B5" s="9">
        <v>1</v>
      </c>
      <c r="C5" s="9" t="s">
        <v>9</v>
      </c>
      <c r="D5" s="26" t="s">
        <v>194</v>
      </c>
      <c r="E5" s="15" t="e">
        <f>D5*B5</f>
        <v>#VALUE!</v>
      </c>
    </row>
    <row r="6" spans="1:7" ht="15" customHeight="1" x14ac:dyDescent="0.25">
      <c r="A6" s="24" t="s">
        <v>110</v>
      </c>
      <c r="B6" s="9">
        <v>1</v>
      </c>
      <c r="C6" s="9" t="s">
        <v>22</v>
      </c>
      <c r="D6" s="26" t="s">
        <v>194</v>
      </c>
      <c r="E6" s="15" t="e">
        <f>D6*B6</f>
        <v>#VALUE!</v>
      </c>
    </row>
    <row r="7" spans="1:7" ht="15" customHeight="1" x14ac:dyDescent="0.25">
      <c r="A7" s="9" t="s">
        <v>43</v>
      </c>
      <c r="B7" s="9">
        <v>1</v>
      </c>
      <c r="C7" s="9" t="s">
        <v>22</v>
      </c>
      <c r="D7" s="26" t="s">
        <v>194</v>
      </c>
      <c r="E7" s="15" t="e">
        <f>D7*B7</f>
        <v>#VALUE!</v>
      </c>
    </row>
    <row r="8" spans="1:7" ht="15" customHeight="1" x14ac:dyDescent="0.25">
      <c r="A8" s="9" t="s">
        <v>210</v>
      </c>
      <c r="B8" s="9">
        <v>1</v>
      </c>
      <c r="C8" s="9" t="s">
        <v>22</v>
      </c>
      <c r="D8" s="26" t="s">
        <v>194</v>
      </c>
      <c r="E8" s="15" t="e">
        <f>D8*B8</f>
        <v>#VALUE!</v>
      </c>
    </row>
    <row r="10" spans="1:7" ht="15" customHeight="1" x14ac:dyDescent="0.25">
      <c r="A10" s="19" t="s">
        <v>116</v>
      </c>
    </row>
    <row r="11" spans="1:7" ht="15" customHeight="1" x14ac:dyDescent="0.25">
      <c r="A11" s="17" t="s">
        <v>4</v>
      </c>
      <c r="B11" s="17" t="s">
        <v>5</v>
      </c>
      <c r="C11" s="17" t="s">
        <v>6</v>
      </c>
      <c r="D11" s="17" t="s">
        <v>7</v>
      </c>
      <c r="E11" s="17" t="s">
        <v>8</v>
      </c>
    </row>
    <row r="12" spans="1:7" ht="15" customHeight="1" x14ac:dyDescent="0.25">
      <c r="A12" s="24" t="s">
        <v>209</v>
      </c>
      <c r="B12" s="9">
        <v>1</v>
      </c>
      <c r="C12" s="9" t="s">
        <v>9</v>
      </c>
      <c r="D12" s="26" t="s">
        <v>194</v>
      </c>
      <c r="E12" s="15" t="e">
        <f>D12*B12</f>
        <v>#VALUE!</v>
      </c>
    </row>
    <row r="13" spans="1:7" ht="15" customHeight="1" x14ac:dyDescent="0.25">
      <c r="A13" s="24" t="s">
        <v>110</v>
      </c>
      <c r="B13" s="9">
        <v>1</v>
      </c>
      <c r="C13" s="9" t="s">
        <v>22</v>
      </c>
      <c r="D13" s="26" t="s">
        <v>194</v>
      </c>
      <c r="E13" s="15" t="e">
        <f>D13*B13</f>
        <v>#VALUE!</v>
      </c>
    </row>
    <row r="14" spans="1:7" ht="15" customHeight="1" x14ac:dyDescent="0.25">
      <c r="A14" s="24" t="s">
        <v>43</v>
      </c>
      <c r="B14" s="9">
        <v>1</v>
      </c>
      <c r="C14" s="9" t="s">
        <v>22</v>
      </c>
      <c r="D14" s="26" t="s">
        <v>194</v>
      </c>
      <c r="E14" s="15" t="e">
        <f>D14*B14</f>
        <v>#VALUE!</v>
      </c>
    </row>
    <row r="15" spans="1:7" ht="15" customHeight="1" x14ac:dyDescent="0.25">
      <c r="A15" s="24" t="s">
        <v>210</v>
      </c>
      <c r="B15" s="9">
        <v>1</v>
      </c>
      <c r="C15" s="9" t="s">
        <v>22</v>
      </c>
      <c r="D15" s="26" t="s">
        <v>194</v>
      </c>
      <c r="E15" s="15" t="e">
        <f>D15*B15</f>
        <v>#VALUE!</v>
      </c>
    </row>
    <row r="17" spans="1:5" ht="15" customHeight="1" x14ac:dyDescent="0.25">
      <c r="A17" s="18" t="s">
        <v>115</v>
      </c>
    </row>
    <row r="18" spans="1:5" ht="15" customHeight="1" x14ac:dyDescent="0.25">
      <c r="A18" s="17" t="s">
        <v>4</v>
      </c>
      <c r="B18" s="17" t="s">
        <v>5</v>
      </c>
      <c r="C18" s="17" t="s">
        <v>6</v>
      </c>
      <c r="D18" s="17" t="s">
        <v>7</v>
      </c>
      <c r="E18" s="17" t="s">
        <v>8</v>
      </c>
    </row>
    <row r="19" spans="1:5" ht="15" customHeight="1" x14ac:dyDescent="0.25">
      <c r="A19" s="24" t="s">
        <v>209</v>
      </c>
      <c r="B19" s="9">
        <v>1</v>
      </c>
      <c r="C19" s="9" t="s">
        <v>9</v>
      </c>
      <c r="D19" s="26" t="s">
        <v>194</v>
      </c>
      <c r="E19" s="15" t="e">
        <f>D19*B19</f>
        <v>#VALUE!</v>
      </c>
    </row>
    <row r="20" spans="1:5" ht="15" customHeight="1" x14ac:dyDescent="0.25">
      <c r="A20" s="24" t="s">
        <v>110</v>
      </c>
      <c r="B20" s="9">
        <v>1</v>
      </c>
      <c r="C20" s="9" t="s">
        <v>22</v>
      </c>
      <c r="D20" s="26" t="s">
        <v>194</v>
      </c>
      <c r="E20" s="15" t="e">
        <f>D20*B20</f>
        <v>#VALUE!</v>
      </c>
    </row>
    <row r="21" spans="1:5" ht="15" customHeight="1" x14ac:dyDescent="0.25">
      <c r="A21" s="24" t="s">
        <v>43</v>
      </c>
      <c r="B21" s="9">
        <v>1</v>
      </c>
      <c r="C21" s="9" t="s">
        <v>22</v>
      </c>
      <c r="D21" s="26" t="s">
        <v>194</v>
      </c>
      <c r="E21" s="15" t="e">
        <f>D21*B21</f>
        <v>#VALUE!</v>
      </c>
    </row>
    <row r="22" spans="1:5" ht="15" customHeight="1" x14ac:dyDescent="0.25">
      <c r="A22" s="24" t="s">
        <v>210</v>
      </c>
      <c r="B22" s="9">
        <v>1</v>
      </c>
      <c r="C22" s="9" t="s">
        <v>22</v>
      </c>
      <c r="D22" s="26" t="s">
        <v>194</v>
      </c>
      <c r="E22" s="15" t="e">
        <f>D22*B22</f>
        <v>#VALUE!</v>
      </c>
    </row>
    <row r="24" spans="1:5" ht="15" customHeight="1" x14ac:dyDescent="0.25">
      <c r="A24" s="18" t="s">
        <v>114</v>
      </c>
    </row>
    <row r="25" spans="1:5" ht="15" customHeight="1" x14ac:dyDescent="0.25">
      <c r="A25" s="17" t="s">
        <v>4</v>
      </c>
      <c r="B25" s="17" t="s">
        <v>5</v>
      </c>
      <c r="C25" s="17" t="s">
        <v>6</v>
      </c>
      <c r="D25" s="17" t="s">
        <v>7</v>
      </c>
      <c r="E25" s="17" t="s">
        <v>8</v>
      </c>
    </row>
    <row r="26" spans="1:5" ht="15" customHeight="1" x14ac:dyDescent="0.25">
      <c r="A26" s="24" t="s">
        <v>209</v>
      </c>
      <c r="B26" s="9">
        <v>1</v>
      </c>
      <c r="C26" s="9" t="s">
        <v>9</v>
      </c>
      <c r="D26" s="26" t="s">
        <v>194</v>
      </c>
      <c r="E26" s="15" t="e">
        <f>D26*B26</f>
        <v>#VALUE!</v>
      </c>
    </row>
    <row r="27" spans="1:5" ht="15" customHeight="1" x14ac:dyDescent="0.25">
      <c r="A27" s="24" t="s">
        <v>110</v>
      </c>
      <c r="B27" s="9">
        <v>1</v>
      </c>
      <c r="C27" s="9" t="s">
        <v>22</v>
      </c>
      <c r="D27" s="26" t="s">
        <v>194</v>
      </c>
      <c r="E27" s="15" t="e">
        <f>D27*B27</f>
        <v>#VALUE!</v>
      </c>
    </row>
    <row r="28" spans="1:5" ht="15" customHeight="1" x14ac:dyDescent="0.25">
      <c r="A28" s="24" t="s">
        <v>43</v>
      </c>
      <c r="B28" s="9">
        <v>1</v>
      </c>
      <c r="C28" s="9" t="s">
        <v>22</v>
      </c>
      <c r="D28" s="26" t="s">
        <v>194</v>
      </c>
      <c r="E28" s="15" t="e">
        <f>D28*B28</f>
        <v>#VALUE!</v>
      </c>
    </row>
    <row r="29" spans="1:5" ht="15" customHeight="1" x14ac:dyDescent="0.25">
      <c r="A29" s="24" t="s">
        <v>210</v>
      </c>
      <c r="B29" s="9">
        <v>1</v>
      </c>
      <c r="C29" s="9" t="s">
        <v>22</v>
      </c>
      <c r="D29" s="26" t="s">
        <v>194</v>
      </c>
      <c r="E29" s="15" t="e">
        <f>D29*B29</f>
        <v>#VALUE!</v>
      </c>
    </row>
    <row r="31" spans="1:5" ht="15" customHeight="1" x14ac:dyDescent="0.25">
      <c r="A31" s="18" t="s">
        <v>113</v>
      </c>
    </row>
    <row r="32" spans="1:5" ht="15" customHeight="1" x14ac:dyDescent="0.25">
      <c r="A32" s="17" t="s">
        <v>4</v>
      </c>
      <c r="B32" s="17" t="s">
        <v>5</v>
      </c>
      <c r="C32" s="17" t="s">
        <v>6</v>
      </c>
      <c r="D32" s="17" t="s">
        <v>7</v>
      </c>
      <c r="E32" s="17" t="s">
        <v>8</v>
      </c>
    </row>
    <row r="33" spans="1:5" ht="15" customHeight="1" x14ac:dyDescent="0.25">
      <c r="A33" s="24" t="s">
        <v>209</v>
      </c>
      <c r="B33" s="9">
        <v>1</v>
      </c>
      <c r="C33" s="9" t="s">
        <v>9</v>
      </c>
      <c r="D33" s="26" t="s">
        <v>194</v>
      </c>
      <c r="E33" s="15" t="e">
        <f>D33*B33</f>
        <v>#VALUE!</v>
      </c>
    </row>
    <row r="34" spans="1:5" ht="15" customHeight="1" x14ac:dyDescent="0.25">
      <c r="A34" s="24" t="s">
        <v>110</v>
      </c>
      <c r="B34" s="9">
        <v>1</v>
      </c>
      <c r="C34" s="9" t="s">
        <v>22</v>
      </c>
      <c r="D34" s="26" t="s">
        <v>194</v>
      </c>
      <c r="E34" s="15" t="e">
        <f>D34*B34</f>
        <v>#VALUE!</v>
      </c>
    </row>
    <row r="35" spans="1:5" ht="15" customHeight="1" x14ac:dyDescent="0.25">
      <c r="A35" s="24" t="s">
        <v>43</v>
      </c>
      <c r="B35" s="9">
        <v>1</v>
      </c>
      <c r="C35" s="9" t="s">
        <v>22</v>
      </c>
      <c r="D35" s="26" t="s">
        <v>194</v>
      </c>
      <c r="E35" s="15" t="e">
        <f>D35*B35</f>
        <v>#VALUE!</v>
      </c>
    </row>
    <row r="36" spans="1:5" ht="15" customHeight="1" x14ac:dyDescent="0.25">
      <c r="A36" s="24" t="s">
        <v>210</v>
      </c>
      <c r="B36" s="9">
        <v>1</v>
      </c>
      <c r="C36" s="9" t="s">
        <v>22</v>
      </c>
      <c r="D36" s="26" t="s">
        <v>194</v>
      </c>
      <c r="E36" s="15" t="e">
        <f>D36*B36</f>
        <v>#VALUE!</v>
      </c>
    </row>
    <row r="38" spans="1:5" x14ac:dyDescent="0.25">
      <c r="A38" s="18" t="s">
        <v>112</v>
      </c>
    </row>
    <row r="39" spans="1:5" x14ac:dyDescent="0.25">
      <c r="A39" s="17" t="s">
        <v>4</v>
      </c>
      <c r="B39" s="17" t="s">
        <v>5</v>
      </c>
      <c r="C39" s="17" t="s">
        <v>6</v>
      </c>
      <c r="D39" s="17" t="s">
        <v>7</v>
      </c>
      <c r="E39" s="17" t="s">
        <v>8</v>
      </c>
    </row>
    <row r="40" spans="1:5" x14ac:dyDescent="0.25">
      <c r="A40" s="24" t="s">
        <v>209</v>
      </c>
      <c r="B40" s="9">
        <v>1</v>
      </c>
      <c r="C40" s="9" t="s">
        <v>9</v>
      </c>
      <c r="D40" s="26" t="s">
        <v>194</v>
      </c>
      <c r="E40" s="15" t="e">
        <f>D40*B40</f>
        <v>#VALUE!</v>
      </c>
    </row>
    <row r="41" spans="1:5" x14ac:dyDescent="0.25">
      <c r="A41" s="24" t="s">
        <v>110</v>
      </c>
      <c r="B41" s="9">
        <v>1</v>
      </c>
      <c r="C41" s="9" t="s">
        <v>22</v>
      </c>
      <c r="D41" s="26" t="s">
        <v>194</v>
      </c>
      <c r="E41" s="15" t="e">
        <f>D41*B41</f>
        <v>#VALUE!</v>
      </c>
    </row>
    <row r="42" spans="1:5" x14ac:dyDescent="0.25">
      <c r="A42" s="24" t="s">
        <v>43</v>
      </c>
      <c r="B42" s="9">
        <v>1</v>
      </c>
      <c r="C42" s="9" t="s">
        <v>22</v>
      </c>
      <c r="D42" s="26" t="s">
        <v>194</v>
      </c>
      <c r="E42" s="15" t="e">
        <f>D42*B42</f>
        <v>#VALUE!</v>
      </c>
    </row>
    <row r="43" spans="1:5" x14ac:dyDescent="0.25">
      <c r="A43" s="24" t="s">
        <v>210</v>
      </c>
      <c r="B43" s="9">
        <v>1</v>
      </c>
      <c r="C43" s="9" t="s">
        <v>22</v>
      </c>
      <c r="D43" s="26" t="s">
        <v>194</v>
      </c>
      <c r="E43" s="15" t="e">
        <f>D43*B43</f>
        <v>#VALUE!</v>
      </c>
    </row>
    <row r="45" spans="1:5" x14ac:dyDescent="0.25">
      <c r="A45" s="18" t="s">
        <v>111</v>
      </c>
    </row>
    <row r="46" spans="1:5" x14ac:dyDescent="0.25">
      <c r="A46" s="17" t="s">
        <v>4</v>
      </c>
      <c r="B46" s="17" t="s">
        <v>5</v>
      </c>
      <c r="C46" s="17" t="s">
        <v>6</v>
      </c>
      <c r="D46" s="17" t="s">
        <v>7</v>
      </c>
      <c r="E46" s="17" t="s">
        <v>8</v>
      </c>
    </row>
    <row r="47" spans="1:5" x14ac:dyDescent="0.25">
      <c r="A47" s="24" t="s">
        <v>209</v>
      </c>
      <c r="B47" s="9">
        <v>1</v>
      </c>
      <c r="C47" s="9" t="s">
        <v>9</v>
      </c>
      <c r="D47" s="26" t="s">
        <v>194</v>
      </c>
      <c r="E47" s="15" t="e">
        <f>D47*B47</f>
        <v>#VALUE!</v>
      </c>
    </row>
    <row r="48" spans="1:5" x14ac:dyDescent="0.25">
      <c r="A48" s="24" t="s">
        <v>110</v>
      </c>
      <c r="B48" s="9">
        <v>1</v>
      </c>
      <c r="C48" s="9" t="s">
        <v>22</v>
      </c>
      <c r="D48" s="26" t="s">
        <v>194</v>
      </c>
      <c r="E48" s="15" t="e">
        <f>D48*B48</f>
        <v>#VALUE!</v>
      </c>
    </row>
    <row r="49" spans="1:5" x14ac:dyDescent="0.25">
      <c r="A49" s="24" t="s">
        <v>43</v>
      </c>
      <c r="B49" s="9">
        <v>1</v>
      </c>
      <c r="C49" s="9" t="s">
        <v>22</v>
      </c>
      <c r="D49" s="26" t="s">
        <v>194</v>
      </c>
      <c r="E49" s="15" t="e">
        <f>D49*B49</f>
        <v>#VALUE!</v>
      </c>
    </row>
    <row r="50" spans="1:5" x14ac:dyDescent="0.25">
      <c r="A50" s="24" t="s">
        <v>210</v>
      </c>
      <c r="B50" s="9">
        <v>1</v>
      </c>
      <c r="C50" s="9" t="s">
        <v>22</v>
      </c>
      <c r="D50" s="26" t="s">
        <v>194</v>
      </c>
      <c r="E50" s="15" t="e">
        <f>D50*B50</f>
        <v>#VALUE!</v>
      </c>
    </row>
    <row r="52" spans="1:5" x14ac:dyDescent="0.25">
      <c r="A52" s="28" t="s">
        <v>44</v>
      </c>
      <c r="D52" s="15"/>
      <c r="E52" s="39" t="e">
        <f>SUM(E5:E50)</f>
        <v>#VALUE!</v>
      </c>
    </row>
    <row r="54" spans="1:5" x14ac:dyDescent="0.25">
      <c r="E54" s="16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zoomScale="85" zoomScaleNormal="85" workbookViewId="0">
      <selection activeCell="E62" sqref="E62"/>
    </sheetView>
  </sheetViews>
  <sheetFormatPr defaultColWidth="8.85546875" defaultRowHeight="15" x14ac:dyDescent="0.25"/>
  <cols>
    <col min="1" max="1" width="40.42578125" bestFit="1" customWidth="1"/>
    <col min="4" max="4" width="24" customWidth="1"/>
    <col min="5" max="5" width="13.85546875" bestFit="1" customWidth="1"/>
  </cols>
  <sheetData>
    <row r="1" spans="1:10" x14ac:dyDescent="0.25">
      <c r="A1" s="35" t="s">
        <v>0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31.5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10" x14ac:dyDescent="0.25">
      <c r="A5" t="s">
        <v>178</v>
      </c>
      <c r="B5">
        <v>70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1</v>
      </c>
      <c r="C6" t="s">
        <v>9</v>
      </c>
      <c r="D6" s="26" t="s">
        <v>194</v>
      </c>
      <c r="E6" s="3" t="e">
        <f>D6*B6</f>
        <v>#VALUE!</v>
      </c>
    </row>
    <row r="7" spans="1:10" x14ac:dyDescent="0.25">
      <c r="A7" t="s">
        <v>127</v>
      </c>
      <c r="B7">
        <v>70</v>
      </c>
      <c r="C7" t="s">
        <v>9</v>
      </c>
      <c r="D7" s="26" t="s">
        <v>194</v>
      </c>
      <c r="E7" s="3" t="e">
        <f>D7*B7</f>
        <v>#VALUE!</v>
      </c>
    </row>
    <row r="8" spans="1:10" x14ac:dyDescent="0.25">
      <c r="A8" t="s">
        <v>10</v>
      </c>
      <c r="B8">
        <v>40</v>
      </c>
      <c r="C8" t="s">
        <v>9</v>
      </c>
      <c r="D8" s="26" t="s">
        <v>194</v>
      </c>
      <c r="E8" s="3" t="e">
        <f t="shared" ref="E8:E19" si="0">D8*B8</f>
        <v>#VALUE!</v>
      </c>
    </row>
    <row r="9" spans="1:10" x14ac:dyDescent="0.25">
      <c r="A9" t="s">
        <v>11</v>
      </c>
      <c r="B9">
        <v>120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12</v>
      </c>
      <c r="B10">
        <v>40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13</v>
      </c>
      <c r="B11">
        <v>80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14</v>
      </c>
      <c r="B12">
        <v>80</v>
      </c>
      <c r="C12" t="s">
        <v>9</v>
      </c>
      <c r="D12" s="26" t="s">
        <v>194</v>
      </c>
      <c r="E12" s="3" t="e">
        <f t="shared" si="0"/>
        <v>#VALUE!</v>
      </c>
    </row>
    <row r="13" spans="1:10" x14ac:dyDescent="0.25">
      <c r="A13" t="s">
        <v>15</v>
      </c>
      <c r="B13">
        <v>400</v>
      </c>
      <c r="C13" t="s">
        <v>9</v>
      </c>
      <c r="D13" s="26" t="s">
        <v>194</v>
      </c>
      <c r="E13" s="3" t="e">
        <f t="shared" si="0"/>
        <v>#VALUE!</v>
      </c>
    </row>
    <row r="14" spans="1:10" x14ac:dyDescent="0.25">
      <c r="A14" t="s">
        <v>16</v>
      </c>
      <c r="B14">
        <v>320</v>
      </c>
      <c r="C14" t="s">
        <v>9</v>
      </c>
      <c r="D14" s="26" t="s">
        <v>194</v>
      </c>
      <c r="E14" s="3" t="e">
        <f t="shared" si="0"/>
        <v>#VALUE!</v>
      </c>
    </row>
    <row r="15" spans="1:10" x14ac:dyDescent="0.25">
      <c r="A15" t="s">
        <v>17</v>
      </c>
      <c r="B15">
        <v>320</v>
      </c>
      <c r="C15" t="s">
        <v>9</v>
      </c>
      <c r="D15" s="26" t="s">
        <v>194</v>
      </c>
      <c r="E15" s="3" t="e">
        <f t="shared" si="0"/>
        <v>#VALUE!</v>
      </c>
    </row>
    <row r="16" spans="1:10" x14ac:dyDescent="0.25">
      <c r="A16" t="s">
        <v>18</v>
      </c>
      <c r="B16">
        <v>8</v>
      </c>
      <c r="C16" t="s">
        <v>9</v>
      </c>
      <c r="D16" s="26" t="s">
        <v>194</v>
      </c>
      <c r="E16" s="3" t="e">
        <f t="shared" si="0"/>
        <v>#VALUE!</v>
      </c>
    </row>
    <row r="17" spans="1:5" x14ac:dyDescent="0.25">
      <c r="A17" t="s">
        <v>19</v>
      </c>
      <c r="B17">
        <v>160</v>
      </c>
      <c r="C17" t="s">
        <v>9</v>
      </c>
      <c r="D17" s="26" t="s">
        <v>194</v>
      </c>
      <c r="E17" s="3" t="e">
        <f t="shared" si="0"/>
        <v>#VALUE!</v>
      </c>
    </row>
    <row r="18" spans="1:5" x14ac:dyDescent="0.25">
      <c r="A18" t="s">
        <v>20</v>
      </c>
      <c r="B18">
        <v>160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21</v>
      </c>
      <c r="B19">
        <v>1</v>
      </c>
      <c r="C19" t="s">
        <v>22</v>
      </c>
      <c r="D19" s="26" t="s">
        <v>194</v>
      </c>
      <c r="E19" s="3" t="e">
        <f t="shared" si="0"/>
        <v>#VALUE!</v>
      </c>
    </row>
    <row r="20" spans="1:5" x14ac:dyDescent="0.25">
      <c r="A20" t="s">
        <v>149</v>
      </c>
      <c r="B20">
        <v>150</v>
      </c>
      <c r="C20" t="s">
        <v>23</v>
      </c>
      <c r="D20" s="26" t="s">
        <v>194</v>
      </c>
      <c r="E20" s="3" t="e">
        <f t="shared" ref="E20:E60" si="1">D20*B20</f>
        <v>#VALUE!</v>
      </c>
    </row>
    <row r="21" spans="1:5" x14ac:dyDescent="0.25">
      <c r="A21" t="s">
        <v>189</v>
      </c>
      <c r="B21">
        <v>150</v>
      </c>
      <c r="C21" t="s">
        <v>23</v>
      </c>
      <c r="D21" s="26" t="s">
        <v>194</v>
      </c>
      <c r="E21" s="3" t="e">
        <f t="shared" si="1"/>
        <v>#VALUE!</v>
      </c>
    </row>
    <row r="22" spans="1:5" x14ac:dyDescent="0.25">
      <c r="A22" t="s">
        <v>150</v>
      </c>
      <c r="B22">
        <v>150</v>
      </c>
      <c r="C22" t="s">
        <v>23</v>
      </c>
      <c r="D22" s="26" t="s">
        <v>194</v>
      </c>
      <c r="E22" s="3" t="e">
        <f t="shared" si="1"/>
        <v>#VALUE!</v>
      </c>
    </row>
    <row r="23" spans="1:5" x14ac:dyDescent="0.25">
      <c r="A23" t="s">
        <v>151</v>
      </c>
      <c r="B23">
        <v>1</v>
      </c>
      <c r="C23" t="s">
        <v>22</v>
      </c>
      <c r="D23" s="26" t="s">
        <v>194</v>
      </c>
      <c r="E23" s="3" t="e">
        <f t="shared" si="1"/>
        <v>#VALUE!</v>
      </c>
    </row>
    <row r="24" spans="1:5" x14ac:dyDescent="0.25">
      <c r="A24" t="s">
        <v>55</v>
      </c>
      <c r="B24">
        <v>400</v>
      </c>
      <c r="C24" t="s">
        <v>9</v>
      </c>
      <c r="D24" s="26" t="s">
        <v>194</v>
      </c>
      <c r="E24" s="3" t="e">
        <f t="shared" si="1"/>
        <v>#VALUE!</v>
      </c>
    </row>
    <row r="25" spans="1:5" x14ac:dyDescent="0.25">
      <c r="A25" t="s">
        <v>152</v>
      </c>
      <c r="B25">
        <v>100</v>
      </c>
      <c r="C25" t="s">
        <v>23</v>
      </c>
      <c r="D25" s="26" t="s">
        <v>194</v>
      </c>
      <c r="E25" s="3" t="e">
        <f t="shared" si="1"/>
        <v>#VALUE!</v>
      </c>
    </row>
    <row r="26" spans="1:5" x14ac:dyDescent="0.25">
      <c r="A26" t="s">
        <v>24</v>
      </c>
      <c r="B26">
        <v>10</v>
      </c>
      <c r="C26" t="s">
        <v>9</v>
      </c>
      <c r="D26" s="26" t="s">
        <v>194</v>
      </c>
      <c r="E26" s="3" t="e">
        <f t="shared" si="1"/>
        <v>#VALUE!</v>
      </c>
    </row>
    <row r="27" spans="1:5" x14ac:dyDescent="0.25">
      <c r="A27" t="s">
        <v>25</v>
      </c>
      <c r="B27">
        <v>10</v>
      </c>
      <c r="C27" t="s">
        <v>9</v>
      </c>
      <c r="D27" s="26" t="s">
        <v>194</v>
      </c>
      <c r="E27" s="3" t="e">
        <f t="shared" si="1"/>
        <v>#VALUE!</v>
      </c>
    </row>
    <row r="28" spans="1:5" x14ac:dyDescent="0.25">
      <c r="A28" t="s">
        <v>128</v>
      </c>
      <c r="B28">
        <v>15</v>
      </c>
      <c r="C28" t="s">
        <v>23</v>
      </c>
      <c r="D28" s="26" t="s">
        <v>194</v>
      </c>
      <c r="E28" s="3" t="e">
        <f t="shared" si="1"/>
        <v>#VALUE!</v>
      </c>
    </row>
    <row r="29" spans="1:5" x14ac:dyDescent="0.25">
      <c r="A29" t="s">
        <v>153</v>
      </c>
      <c r="B29">
        <v>1</v>
      </c>
      <c r="C29" t="s">
        <v>9</v>
      </c>
      <c r="D29" s="26" t="s">
        <v>194</v>
      </c>
      <c r="E29" s="3" t="e">
        <f t="shared" si="1"/>
        <v>#VALUE!</v>
      </c>
    </row>
    <row r="30" spans="1:5" x14ac:dyDescent="0.25">
      <c r="A30" t="s">
        <v>154</v>
      </c>
      <c r="B30">
        <v>1</v>
      </c>
      <c r="C30" t="s">
        <v>9</v>
      </c>
      <c r="D30" s="26" t="s">
        <v>194</v>
      </c>
      <c r="E30" s="3" t="e">
        <f t="shared" si="1"/>
        <v>#VALUE!</v>
      </c>
    </row>
    <row r="31" spans="1:5" x14ac:dyDescent="0.25">
      <c r="A31" t="s">
        <v>155</v>
      </c>
      <c r="B31">
        <v>1</v>
      </c>
      <c r="C31" t="s">
        <v>22</v>
      </c>
      <c r="D31" s="26" t="s">
        <v>194</v>
      </c>
      <c r="E31" s="3" t="e">
        <f t="shared" si="1"/>
        <v>#VALUE!</v>
      </c>
    </row>
    <row r="32" spans="1:5" x14ac:dyDescent="0.25">
      <c r="D32" s="3"/>
      <c r="E32" s="3"/>
    </row>
    <row r="33" spans="1:5" x14ac:dyDescent="0.25">
      <c r="A33" s="1" t="s">
        <v>26</v>
      </c>
      <c r="D33" s="3"/>
      <c r="E33" s="3"/>
    </row>
    <row r="34" spans="1:5" x14ac:dyDescent="0.25">
      <c r="A34" s="2" t="s">
        <v>4</v>
      </c>
      <c r="B34" s="2" t="s">
        <v>5</v>
      </c>
      <c r="C34" s="2" t="s">
        <v>6</v>
      </c>
      <c r="D34" s="5" t="s">
        <v>7</v>
      </c>
      <c r="E34" s="5" t="s">
        <v>8</v>
      </c>
    </row>
    <row r="35" spans="1:5" x14ac:dyDescent="0.25">
      <c r="A35" t="s">
        <v>123</v>
      </c>
      <c r="B35">
        <v>2</v>
      </c>
      <c r="C35" t="s">
        <v>9</v>
      </c>
      <c r="D35" s="26" t="s">
        <v>194</v>
      </c>
      <c r="E35" s="3" t="e">
        <f t="shared" si="1"/>
        <v>#VALUE!</v>
      </c>
    </row>
    <row r="36" spans="1:5" x14ac:dyDescent="0.25">
      <c r="A36" t="s">
        <v>124</v>
      </c>
      <c r="B36">
        <v>1</v>
      </c>
      <c r="C36" t="s">
        <v>9</v>
      </c>
      <c r="D36" s="26" t="s">
        <v>194</v>
      </c>
      <c r="E36" s="3" t="e">
        <f t="shared" si="1"/>
        <v>#VALUE!</v>
      </c>
    </row>
    <row r="37" spans="1:5" x14ac:dyDescent="0.25">
      <c r="A37" t="s">
        <v>125</v>
      </c>
      <c r="B37">
        <v>1</v>
      </c>
      <c r="C37" t="s">
        <v>9</v>
      </c>
      <c r="D37" s="26" t="s">
        <v>194</v>
      </c>
      <c r="E37" s="3" t="e">
        <f t="shared" si="1"/>
        <v>#VALUE!</v>
      </c>
    </row>
    <row r="38" spans="1:5" x14ac:dyDescent="0.25">
      <c r="A38" t="s">
        <v>156</v>
      </c>
      <c r="B38">
        <v>1</v>
      </c>
      <c r="C38" t="s">
        <v>9</v>
      </c>
      <c r="D38" s="26" t="s">
        <v>194</v>
      </c>
      <c r="E38" s="3" t="e">
        <f t="shared" si="1"/>
        <v>#VALUE!</v>
      </c>
    </row>
    <row r="39" spans="1:5" x14ac:dyDescent="0.25">
      <c r="A39" t="s">
        <v>27</v>
      </c>
      <c r="B39">
        <v>2</v>
      </c>
      <c r="C39" t="s">
        <v>22</v>
      </c>
      <c r="D39" s="26" t="s">
        <v>194</v>
      </c>
      <c r="E39" s="3" t="e">
        <f t="shared" si="1"/>
        <v>#VALUE!</v>
      </c>
    </row>
    <row r="40" spans="1:5" x14ac:dyDescent="0.25">
      <c r="A40" t="s">
        <v>28</v>
      </c>
      <c r="B40">
        <v>1</v>
      </c>
      <c r="C40" t="s">
        <v>22</v>
      </c>
      <c r="D40" s="26" t="s">
        <v>194</v>
      </c>
      <c r="E40" s="3" t="e">
        <f t="shared" si="1"/>
        <v>#VALUE!</v>
      </c>
    </row>
    <row r="41" spans="1:5" x14ac:dyDescent="0.25">
      <c r="A41" t="s">
        <v>157</v>
      </c>
      <c r="B41">
        <v>120</v>
      </c>
      <c r="C41" t="s">
        <v>23</v>
      </c>
      <c r="D41" s="26" t="s">
        <v>194</v>
      </c>
      <c r="E41" s="3" t="e">
        <f t="shared" si="1"/>
        <v>#VALUE!</v>
      </c>
    </row>
    <row r="42" spans="1:5" x14ac:dyDescent="0.25">
      <c r="A42" t="s">
        <v>29</v>
      </c>
      <c r="B42">
        <v>40</v>
      </c>
      <c r="C42" t="s">
        <v>23</v>
      </c>
      <c r="D42" s="26" t="s">
        <v>194</v>
      </c>
      <c r="E42" s="3" t="e">
        <f t="shared" si="1"/>
        <v>#VALUE!</v>
      </c>
    </row>
    <row r="43" spans="1:5" x14ac:dyDescent="0.25">
      <c r="A43" t="s">
        <v>30</v>
      </c>
      <c r="B43">
        <v>80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31</v>
      </c>
      <c r="B44">
        <v>200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32</v>
      </c>
      <c r="B45">
        <v>230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33</v>
      </c>
      <c r="B46">
        <v>100</v>
      </c>
      <c r="C46" t="s">
        <v>23</v>
      </c>
      <c r="D46" s="26" t="s">
        <v>194</v>
      </c>
      <c r="E46" s="3" t="e">
        <f t="shared" si="1"/>
        <v>#VALUE!</v>
      </c>
    </row>
    <row r="47" spans="1:5" x14ac:dyDescent="0.25">
      <c r="A47" t="s">
        <v>34</v>
      </c>
      <c r="B47">
        <v>10</v>
      </c>
      <c r="C47" t="s">
        <v>9</v>
      </c>
      <c r="D47" s="26" t="s">
        <v>194</v>
      </c>
      <c r="E47" s="3" t="e">
        <f t="shared" si="1"/>
        <v>#VALUE!</v>
      </c>
    </row>
    <row r="48" spans="1:5" x14ac:dyDescent="0.25">
      <c r="A48" t="s">
        <v>35</v>
      </c>
      <c r="B48">
        <v>10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36</v>
      </c>
      <c r="B49">
        <v>20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158</v>
      </c>
      <c r="B50">
        <v>80</v>
      </c>
      <c r="C50" t="s">
        <v>23</v>
      </c>
      <c r="D50" s="26" t="s">
        <v>194</v>
      </c>
      <c r="E50" s="3" t="e">
        <f t="shared" si="1"/>
        <v>#VALUE!</v>
      </c>
    </row>
    <row r="51" spans="1:5" x14ac:dyDescent="0.25">
      <c r="A51" t="s">
        <v>37</v>
      </c>
      <c r="B51">
        <v>2</v>
      </c>
      <c r="C51" t="s">
        <v>9</v>
      </c>
      <c r="D51" s="26" t="s">
        <v>194</v>
      </c>
      <c r="E51" s="3" t="e">
        <f t="shared" si="1"/>
        <v>#VALUE!</v>
      </c>
    </row>
    <row r="52" spans="1:5" x14ac:dyDescent="0.25">
      <c r="A52" t="s">
        <v>159</v>
      </c>
      <c r="B52">
        <v>2</v>
      </c>
      <c r="C52" t="s">
        <v>9</v>
      </c>
      <c r="D52" s="26" t="s">
        <v>194</v>
      </c>
      <c r="E52" s="3" t="e">
        <f t="shared" si="1"/>
        <v>#VALUE!</v>
      </c>
    </row>
    <row r="53" spans="1:5" x14ac:dyDescent="0.25">
      <c r="A53" t="s">
        <v>160</v>
      </c>
      <c r="B53">
        <v>50</v>
      </c>
      <c r="C53" t="s">
        <v>23</v>
      </c>
      <c r="D53" s="26" t="s">
        <v>194</v>
      </c>
      <c r="E53" s="3" t="e">
        <f t="shared" si="1"/>
        <v>#VALUE!</v>
      </c>
    </row>
    <row r="54" spans="1:5" x14ac:dyDescent="0.25">
      <c r="A54" t="s">
        <v>38</v>
      </c>
      <c r="B54">
        <v>1</v>
      </c>
      <c r="C54" t="s">
        <v>22</v>
      </c>
      <c r="D54" s="26" t="s">
        <v>194</v>
      </c>
      <c r="E54" s="3" t="e">
        <f t="shared" si="1"/>
        <v>#VALUE!</v>
      </c>
    </row>
    <row r="55" spans="1:5" x14ac:dyDescent="0.25">
      <c r="A55" t="s">
        <v>39</v>
      </c>
      <c r="B55">
        <v>1</v>
      </c>
      <c r="C55" t="s">
        <v>22</v>
      </c>
      <c r="D55" s="26" t="s">
        <v>194</v>
      </c>
      <c r="E55" s="3" t="e">
        <f t="shared" si="1"/>
        <v>#VALUE!</v>
      </c>
    </row>
    <row r="56" spans="1:5" x14ac:dyDescent="0.25">
      <c r="A56" t="s">
        <v>40</v>
      </c>
      <c r="B56">
        <v>1</v>
      </c>
      <c r="C56" t="s">
        <v>22</v>
      </c>
      <c r="D56" s="26" t="s">
        <v>194</v>
      </c>
      <c r="E56" s="3" t="e">
        <f t="shared" si="1"/>
        <v>#VALUE!</v>
      </c>
    </row>
    <row r="57" spans="1:5" x14ac:dyDescent="0.25">
      <c r="A57" t="s">
        <v>41</v>
      </c>
      <c r="B57">
        <v>1</v>
      </c>
      <c r="C57" t="s">
        <v>22</v>
      </c>
      <c r="D57" s="26" t="s">
        <v>194</v>
      </c>
      <c r="E57" s="3" t="e">
        <f t="shared" si="1"/>
        <v>#VALUE!</v>
      </c>
    </row>
    <row r="58" spans="1:5" x14ac:dyDescent="0.25">
      <c r="A58" t="s">
        <v>42</v>
      </c>
      <c r="B58">
        <v>1</v>
      </c>
      <c r="C58" t="s">
        <v>22</v>
      </c>
      <c r="D58" s="26" t="s">
        <v>194</v>
      </c>
      <c r="E58" s="3" t="e">
        <f t="shared" si="1"/>
        <v>#VALUE!</v>
      </c>
    </row>
    <row r="59" spans="1:5" x14ac:dyDescent="0.25">
      <c r="A59" t="s">
        <v>122</v>
      </c>
      <c r="B59">
        <v>1</v>
      </c>
      <c r="C59" t="s">
        <v>22</v>
      </c>
      <c r="D59" s="26" t="s">
        <v>194</v>
      </c>
      <c r="E59" s="3" t="e">
        <f t="shared" si="1"/>
        <v>#VALUE!</v>
      </c>
    </row>
    <row r="60" spans="1:5" x14ac:dyDescent="0.25">
      <c r="A60" t="s">
        <v>43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D61" s="3"/>
      <c r="E61" s="3"/>
    </row>
    <row r="62" spans="1:5" x14ac:dyDescent="0.25">
      <c r="A62" s="1" t="s">
        <v>44</v>
      </c>
      <c r="D62" s="3"/>
      <c r="E62" s="29" t="e">
        <f>SUM(E5:E60)</f>
        <v>#VALUE!</v>
      </c>
    </row>
    <row r="64" spans="1:5" ht="14.25" customHeight="1" x14ac:dyDescent="0.25">
      <c r="A64" s="7"/>
      <c r="E64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1A7C-1B2B-40EE-B296-C18842D07EE3}">
  <dimension ref="A1:F64"/>
  <sheetViews>
    <sheetView zoomScale="80" zoomScaleNormal="80" workbookViewId="0">
      <selection activeCell="E62" sqref="E62"/>
    </sheetView>
  </sheetViews>
  <sheetFormatPr defaultColWidth="8.85546875" defaultRowHeight="15" x14ac:dyDescent="0.25"/>
  <cols>
    <col min="1" max="1" width="47.42578125" bestFit="1" customWidth="1"/>
    <col min="4" max="4" width="25.42578125" customWidth="1"/>
    <col min="5" max="5" width="13.85546875" bestFit="1" customWidth="1"/>
  </cols>
  <sheetData>
    <row r="1" spans="1:6" x14ac:dyDescent="0.25">
      <c r="A1" s="35" t="s">
        <v>45</v>
      </c>
      <c r="B1" s="35"/>
      <c r="C1" s="35"/>
      <c r="D1" s="35"/>
      <c r="E1" s="35"/>
      <c r="F1" s="35"/>
    </row>
    <row r="2" spans="1:6" x14ac:dyDescent="0.25">
      <c r="A2" s="6"/>
      <c r="B2" s="6"/>
      <c r="C2" s="6"/>
      <c r="D2" s="6"/>
      <c r="E2" s="6"/>
      <c r="F2" s="6"/>
    </row>
    <row r="3" spans="1:6" x14ac:dyDescent="0.25">
      <c r="A3" s="1" t="s">
        <v>1</v>
      </c>
      <c r="B3" t="s">
        <v>2</v>
      </c>
      <c r="D3">
        <v>21.6</v>
      </c>
      <c r="E3" t="s">
        <v>3</v>
      </c>
    </row>
    <row r="4" spans="1:6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6" x14ac:dyDescent="0.25">
      <c r="A5" t="s">
        <v>178</v>
      </c>
      <c r="B5">
        <v>48</v>
      </c>
      <c r="C5" t="s">
        <v>9</v>
      </c>
      <c r="D5" s="26" t="s">
        <v>194</v>
      </c>
      <c r="E5" s="3" t="e">
        <f>D5*B5</f>
        <v>#VALUE!</v>
      </c>
    </row>
    <row r="6" spans="1:6" x14ac:dyDescent="0.25">
      <c r="A6" t="s">
        <v>148</v>
      </c>
      <c r="B6">
        <v>1</v>
      </c>
      <c r="C6" t="s">
        <v>9</v>
      </c>
      <c r="D6" s="26" t="s">
        <v>194</v>
      </c>
      <c r="E6" s="3" t="e">
        <f t="shared" ref="E6:E28" si="0">D6*B6</f>
        <v>#VALUE!</v>
      </c>
    </row>
    <row r="7" spans="1:6" x14ac:dyDescent="0.25">
      <c r="A7" t="s">
        <v>127</v>
      </c>
      <c r="B7">
        <v>48</v>
      </c>
      <c r="C7" t="s">
        <v>9</v>
      </c>
      <c r="D7" s="26" t="s">
        <v>194</v>
      </c>
      <c r="E7" s="3" t="e">
        <f t="shared" si="0"/>
        <v>#VALUE!</v>
      </c>
    </row>
    <row r="8" spans="1:6" x14ac:dyDescent="0.25">
      <c r="A8" t="s">
        <v>129</v>
      </c>
      <c r="B8">
        <v>50</v>
      </c>
      <c r="C8" t="s">
        <v>9</v>
      </c>
      <c r="D8" s="26" t="s">
        <v>194</v>
      </c>
      <c r="E8" s="3" t="e">
        <f t="shared" si="0"/>
        <v>#VALUE!</v>
      </c>
    </row>
    <row r="9" spans="1:6" x14ac:dyDescent="0.25">
      <c r="A9" t="s">
        <v>46</v>
      </c>
      <c r="B9">
        <v>144</v>
      </c>
      <c r="C9" t="s">
        <v>9</v>
      </c>
      <c r="D9" s="26" t="s">
        <v>194</v>
      </c>
      <c r="E9" s="3" t="e">
        <f t="shared" si="0"/>
        <v>#VALUE!</v>
      </c>
    </row>
    <row r="10" spans="1:6" x14ac:dyDescent="0.25">
      <c r="A10" t="s">
        <v>190</v>
      </c>
      <c r="B10">
        <v>48</v>
      </c>
      <c r="C10" t="s">
        <v>9</v>
      </c>
      <c r="D10" s="26" t="s">
        <v>194</v>
      </c>
      <c r="E10" s="3" t="e">
        <f t="shared" si="0"/>
        <v>#VALUE!</v>
      </c>
    </row>
    <row r="11" spans="1:6" x14ac:dyDescent="0.25">
      <c r="A11" t="s">
        <v>47</v>
      </c>
      <c r="B11">
        <v>48</v>
      </c>
      <c r="C11" t="s">
        <v>9</v>
      </c>
      <c r="D11" s="26" t="s">
        <v>194</v>
      </c>
      <c r="E11" s="3" t="e">
        <f t="shared" si="0"/>
        <v>#VALUE!</v>
      </c>
    </row>
    <row r="12" spans="1:6" x14ac:dyDescent="0.25">
      <c r="A12" t="s">
        <v>48</v>
      </c>
      <c r="B12">
        <v>900</v>
      </c>
      <c r="C12" t="s">
        <v>9</v>
      </c>
      <c r="D12" s="26" t="s">
        <v>194</v>
      </c>
      <c r="E12" s="3" t="e">
        <f t="shared" si="0"/>
        <v>#VALUE!</v>
      </c>
    </row>
    <row r="13" spans="1:6" x14ac:dyDescent="0.25">
      <c r="A13" t="s">
        <v>49</v>
      </c>
      <c r="B13">
        <v>288</v>
      </c>
      <c r="C13" t="s">
        <v>9</v>
      </c>
      <c r="D13" s="26" t="s">
        <v>194</v>
      </c>
      <c r="E13" s="3" t="e">
        <f t="shared" si="0"/>
        <v>#VALUE!</v>
      </c>
    </row>
    <row r="14" spans="1:6" x14ac:dyDescent="0.25">
      <c r="A14" t="s">
        <v>50</v>
      </c>
      <c r="B14">
        <v>24</v>
      </c>
      <c r="C14" t="s">
        <v>9</v>
      </c>
      <c r="D14" s="26" t="s">
        <v>194</v>
      </c>
      <c r="E14" s="3" t="e">
        <f t="shared" si="0"/>
        <v>#VALUE!</v>
      </c>
    </row>
    <row r="15" spans="1:6" x14ac:dyDescent="0.25">
      <c r="A15" t="s">
        <v>51</v>
      </c>
      <c r="B15">
        <v>72</v>
      </c>
      <c r="C15" t="s">
        <v>9</v>
      </c>
      <c r="D15" s="26" t="s">
        <v>194</v>
      </c>
      <c r="E15" s="3" t="e">
        <f t="shared" si="0"/>
        <v>#VALUE!</v>
      </c>
    </row>
    <row r="16" spans="1:6" x14ac:dyDescent="0.25">
      <c r="A16" t="s">
        <v>52</v>
      </c>
      <c r="B16">
        <v>600</v>
      </c>
      <c r="C16" t="s">
        <v>9</v>
      </c>
      <c r="D16" s="26" t="s">
        <v>194</v>
      </c>
      <c r="E16" s="3" t="e">
        <f t="shared" si="0"/>
        <v>#VALUE!</v>
      </c>
    </row>
    <row r="17" spans="1:5" x14ac:dyDescent="0.25">
      <c r="A17" t="s">
        <v>53</v>
      </c>
      <c r="B17">
        <v>180</v>
      </c>
      <c r="C17" t="s">
        <v>9</v>
      </c>
      <c r="D17" s="26" t="s">
        <v>194</v>
      </c>
      <c r="E17" s="3" t="e">
        <f t="shared" si="0"/>
        <v>#VALUE!</v>
      </c>
    </row>
    <row r="18" spans="1:5" x14ac:dyDescent="0.25">
      <c r="A18" t="s">
        <v>54</v>
      </c>
      <c r="B18">
        <v>84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149</v>
      </c>
      <c r="B19">
        <v>300</v>
      </c>
      <c r="C19" t="s">
        <v>23</v>
      </c>
      <c r="D19" s="26" t="s">
        <v>194</v>
      </c>
      <c r="E19" s="3" t="e">
        <f t="shared" si="0"/>
        <v>#VALUE!</v>
      </c>
    </row>
    <row r="20" spans="1:5" x14ac:dyDescent="0.25">
      <c r="A20" t="s">
        <v>189</v>
      </c>
      <c r="B20">
        <v>300</v>
      </c>
      <c r="C20" t="s">
        <v>23</v>
      </c>
      <c r="D20" s="26" t="s">
        <v>194</v>
      </c>
      <c r="E20" s="3" t="e">
        <f t="shared" si="0"/>
        <v>#VALUE!</v>
      </c>
    </row>
    <row r="21" spans="1:5" x14ac:dyDescent="0.25">
      <c r="A21" t="s">
        <v>55</v>
      </c>
      <c r="B21">
        <v>400</v>
      </c>
      <c r="C21" t="s">
        <v>9</v>
      </c>
      <c r="D21" s="26" t="s">
        <v>194</v>
      </c>
      <c r="E21" s="3" t="e">
        <f t="shared" si="0"/>
        <v>#VALUE!</v>
      </c>
    </row>
    <row r="22" spans="1:5" x14ac:dyDescent="0.25">
      <c r="A22" t="s">
        <v>152</v>
      </c>
      <c r="B22">
        <v>260</v>
      </c>
      <c r="C22" t="s">
        <v>23</v>
      </c>
      <c r="D22" s="26" t="s">
        <v>194</v>
      </c>
      <c r="E22" s="3" t="e">
        <f t="shared" si="0"/>
        <v>#VALUE!</v>
      </c>
    </row>
    <row r="23" spans="1:5" x14ac:dyDescent="0.25">
      <c r="A23" t="s">
        <v>24</v>
      </c>
      <c r="B23">
        <v>10</v>
      </c>
      <c r="C23" t="s">
        <v>9</v>
      </c>
      <c r="D23" s="26" t="s">
        <v>194</v>
      </c>
      <c r="E23" s="3" t="e">
        <f t="shared" si="0"/>
        <v>#VALUE!</v>
      </c>
    </row>
    <row r="24" spans="1:5" x14ac:dyDescent="0.25">
      <c r="A24" t="s">
        <v>25</v>
      </c>
      <c r="B24">
        <v>10</v>
      </c>
      <c r="C24" t="s">
        <v>9</v>
      </c>
      <c r="D24" s="26" t="s">
        <v>194</v>
      </c>
      <c r="E24" s="3" t="e">
        <f t="shared" si="0"/>
        <v>#VALUE!</v>
      </c>
    </row>
    <row r="25" spans="1:5" x14ac:dyDescent="0.25">
      <c r="A25" t="s">
        <v>128</v>
      </c>
      <c r="B25">
        <v>40</v>
      </c>
      <c r="C25" t="s">
        <v>23</v>
      </c>
      <c r="D25" s="26" t="s">
        <v>194</v>
      </c>
      <c r="E25" s="3" t="e">
        <f t="shared" si="0"/>
        <v>#VALUE!</v>
      </c>
    </row>
    <row r="26" spans="1:5" x14ac:dyDescent="0.25">
      <c r="A26" t="s">
        <v>153</v>
      </c>
      <c r="B26">
        <v>1</v>
      </c>
      <c r="C26" t="s">
        <v>9</v>
      </c>
      <c r="D26" s="26" t="s">
        <v>194</v>
      </c>
      <c r="E26" s="3" t="e">
        <f t="shared" si="0"/>
        <v>#VALUE!</v>
      </c>
    </row>
    <row r="27" spans="1:5" x14ac:dyDescent="0.25">
      <c r="A27" t="s">
        <v>154</v>
      </c>
      <c r="B27">
        <v>2</v>
      </c>
      <c r="C27" t="s">
        <v>9</v>
      </c>
      <c r="D27" s="26" t="s">
        <v>194</v>
      </c>
      <c r="E27" s="3" t="e">
        <f t="shared" si="0"/>
        <v>#VALUE!</v>
      </c>
    </row>
    <row r="28" spans="1:5" x14ac:dyDescent="0.25">
      <c r="A28" t="s">
        <v>155</v>
      </c>
      <c r="B28">
        <v>1</v>
      </c>
      <c r="C28" t="s">
        <v>22</v>
      </c>
      <c r="D28" s="26" t="s">
        <v>194</v>
      </c>
      <c r="E28" s="3" t="e">
        <f t="shared" si="0"/>
        <v>#VALUE!</v>
      </c>
    </row>
    <row r="29" spans="1:5" x14ac:dyDescent="0.25">
      <c r="D29" s="3"/>
      <c r="E29" s="3"/>
    </row>
    <row r="30" spans="1:5" x14ac:dyDescent="0.25">
      <c r="A30" s="1" t="s">
        <v>26</v>
      </c>
      <c r="D30" s="3"/>
      <c r="E30" s="3"/>
    </row>
    <row r="31" spans="1:5" x14ac:dyDescent="0.25">
      <c r="A31" s="2" t="s">
        <v>4</v>
      </c>
      <c r="B31" s="2" t="s">
        <v>5</v>
      </c>
      <c r="C31" s="2" t="s">
        <v>6</v>
      </c>
      <c r="D31" s="5" t="s">
        <v>7</v>
      </c>
      <c r="E31" s="5" t="s">
        <v>8</v>
      </c>
    </row>
    <row r="32" spans="1:5" x14ac:dyDescent="0.25">
      <c r="A32" t="s">
        <v>130</v>
      </c>
      <c r="B32">
        <v>2</v>
      </c>
      <c r="C32" t="s">
        <v>9</v>
      </c>
      <c r="D32" s="26" t="s">
        <v>194</v>
      </c>
      <c r="E32" s="3" t="e">
        <f>D32*B32</f>
        <v>#VALUE!</v>
      </c>
    </row>
    <row r="33" spans="1:5" x14ac:dyDescent="0.25">
      <c r="A33" t="s">
        <v>131</v>
      </c>
      <c r="B33">
        <v>1</v>
      </c>
      <c r="C33" t="s">
        <v>132</v>
      </c>
      <c r="D33" s="26" t="s">
        <v>194</v>
      </c>
      <c r="E33" s="3" t="e">
        <f t="shared" ref="E33:E60" si="1">D33*B33</f>
        <v>#VALUE!</v>
      </c>
    </row>
    <row r="34" spans="1:5" x14ac:dyDescent="0.25">
      <c r="A34" t="s">
        <v>125</v>
      </c>
      <c r="B34">
        <v>1</v>
      </c>
      <c r="C34" t="s">
        <v>9</v>
      </c>
      <c r="D34" s="26" t="s">
        <v>194</v>
      </c>
      <c r="E34" s="3" t="e">
        <f t="shared" si="1"/>
        <v>#VALUE!</v>
      </c>
    </row>
    <row r="35" spans="1:5" x14ac:dyDescent="0.25">
      <c r="A35" t="s">
        <v>156</v>
      </c>
      <c r="B35">
        <v>1</v>
      </c>
      <c r="C35" t="s">
        <v>9</v>
      </c>
      <c r="D35" s="26" t="s">
        <v>194</v>
      </c>
      <c r="E35" s="3" t="e">
        <f t="shared" si="1"/>
        <v>#VALUE!</v>
      </c>
    </row>
    <row r="36" spans="1:5" x14ac:dyDescent="0.25">
      <c r="A36" t="s">
        <v>27</v>
      </c>
      <c r="B36">
        <v>2</v>
      </c>
      <c r="C36" t="s">
        <v>22</v>
      </c>
      <c r="D36" s="26" t="s">
        <v>194</v>
      </c>
      <c r="E36" s="3" t="e">
        <f t="shared" si="1"/>
        <v>#VALUE!</v>
      </c>
    </row>
    <row r="37" spans="1:5" x14ac:dyDescent="0.25">
      <c r="A37" t="s">
        <v>28</v>
      </c>
      <c r="B37">
        <v>1</v>
      </c>
      <c r="C37" t="s">
        <v>22</v>
      </c>
      <c r="D37" s="26" t="s">
        <v>194</v>
      </c>
      <c r="E37" s="3" t="e">
        <f t="shared" si="1"/>
        <v>#VALUE!</v>
      </c>
    </row>
    <row r="38" spans="1:5" x14ac:dyDescent="0.25">
      <c r="A38" t="s">
        <v>161</v>
      </c>
      <c r="B38">
        <v>1</v>
      </c>
      <c r="C38" t="s">
        <v>9</v>
      </c>
      <c r="D38" s="26" t="s">
        <v>194</v>
      </c>
      <c r="E38" s="3" t="e">
        <f t="shared" si="1"/>
        <v>#VALUE!</v>
      </c>
    </row>
    <row r="39" spans="1:5" x14ac:dyDescent="0.25">
      <c r="A39" t="s">
        <v>70</v>
      </c>
      <c r="B39">
        <v>50</v>
      </c>
      <c r="C39" t="s">
        <v>23</v>
      </c>
      <c r="D39" s="26" t="s">
        <v>194</v>
      </c>
      <c r="E39" s="3" t="e">
        <f t="shared" si="1"/>
        <v>#VALUE!</v>
      </c>
    </row>
    <row r="40" spans="1:5" x14ac:dyDescent="0.25">
      <c r="A40" t="s">
        <v>57</v>
      </c>
      <c r="B40">
        <v>16</v>
      </c>
      <c r="C40" t="s">
        <v>23</v>
      </c>
      <c r="D40" s="26" t="s">
        <v>194</v>
      </c>
      <c r="E40" s="3" t="e">
        <f t="shared" si="1"/>
        <v>#VALUE!</v>
      </c>
    </row>
    <row r="41" spans="1:5" x14ac:dyDescent="0.25">
      <c r="A41" t="s">
        <v>58</v>
      </c>
      <c r="B41">
        <v>45</v>
      </c>
      <c r="C41" t="s">
        <v>23</v>
      </c>
      <c r="D41" s="26" t="s">
        <v>194</v>
      </c>
      <c r="E41" s="3" t="e">
        <f t="shared" si="1"/>
        <v>#VALUE!</v>
      </c>
    </row>
    <row r="42" spans="1:5" x14ac:dyDescent="0.25">
      <c r="A42" t="s">
        <v>59</v>
      </c>
      <c r="B42">
        <v>12</v>
      </c>
      <c r="C42" t="s">
        <v>23</v>
      </c>
      <c r="D42" s="26" t="s">
        <v>194</v>
      </c>
      <c r="E42" s="3" t="e">
        <f t="shared" si="1"/>
        <v>#VALUE!</v>
      </c>
    </row>
    <row r="43" spans="1:5" x14ac:dyDescent="0.25">
      <c r="A43" t="s">
        <v>31</v>
      </c>
      <c r="B43">
        <v>110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32</v>
      </c>
      <c r="B44">
        <v>120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33</v>
      </c>
      <c r="B45">
        <v>80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60</v>
      </c>
      <c r="B46">
        <v>10</v>
      </c>
      <c r="C46" t="s">
        <v>9</v>
      </c>
      <c r="D46" s="26" t="s">
        <v>194</v>
      </c>
      <c r="E46" s="3" t="e">
        <f t="shared" si="1"/>
        <v>#VALUE!</v>
      </c>
    </row>
    <row r="47" spans="1:5" x14ac:dyDescent="0.25">
      <c r="A47" t="s">
        <v>162</v>
      </c>
      <c r="B47">
        <v>10</v>
      </c>
      <c r="C47" t="s">
        <v>9</v>
      </c>
      <c r="D47" s="26" t="s">
        <v>194</v>
      </c>
      <c r="E47" s="3" t="e">
        <f t="shared" si="1"/>
        <v>#VALUE!</v>
      </c>
    </row>
    <row r="48" spans="1:5" x14ac:dyDescent="0.25">
      <c r="A48" t="s">
        <v>163</v>
      </c>
      <c r="B48">
        <v>25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36</v>
      </c>
      <c r="B49">
        <v>20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164</v>
      </c>
      <c r="B50">
        <v>20</v>
      </c>
      <c r="C50" t="s">
        <v>23</v>
      </c>
      <c r="D50" s="26" t="s">
        <v>194</v>
      </c>
      <c r="E50" s="3" t="e">
        <f t="shared" si="1"/>
        <v>#VALUE!</v>
      </c>
    </row>
    <row r="51" spans="1:5" x14ac:dyDescent="0.25">
      <c r="A51" t="s">
        <v>37</v>
      </c>
      <c r="B51">
        <v>2</v>
      </c>
      <c r="C51" t="s">
        <v>9</v>
      </c>
      <c r="D51" s="26" t="s">
        <v>194</v>
      </c>
      <c r="E51" s="3" t="e">
        <f t="shared" si="1"/>
        <v>#VALUE!</v>
      </c>
    </row>
    <row r="52" spans="1:5" x14ac:dyDescent="0.25">
      <c r="A52" t="s">
        <v>159</v>
      </c>
      <c r="B52">
        <v>2</v>
      </c>
      <c r="C52" t="s">
        <v>9</v>
      </c>
      <c r="D52" s="26" t="s">
        <v>194</v>
      </c>
      <c r="E52" s="3" t="e">
        <f t="shared" si="1"/>
        <v>#VALUE!</v>
      </c>
    </row>
    <row r="53" spans="1:5" x14ac:dyDescent="0.25">
      <c r="A53" t="s">
        <v>172</v>
      </c>
      <c r="B53">
        <v>15</v>
      </c>
      <c r="C53" t="s">
        <v>23</v>
      </c>
      <c r="D53" s="26" t="s">
        <v>194</v>
      </c>
      <c r="E53" s="3" t="e">
        <f t="shared" si="1"/>
        <v>#VALUE!</v>
      </c>
    </row>
    <row r="54" spans="1:5" x14ac:dyDescent="0.25">
      <c r="A54" t="s">
        <v>38</v>
      </c>
      <c r="B54">
        <v>1</v>
      </c>
      <c r="C54" t="s">
        <v>22</v>
      </c>
      <c r="D54" s="26" t="s">
        <v>194</v>
      </c>
      <c r="E54" s="3" t="e">
        <f t="shared" si="1"/>
        <v>#VALUE!</v>
      </c>
    </row>
    <row r="55" spans="1:5" x14ac:dyDescent="0.25">
      <c r="A55" t="s">
        <v>39</v>
      </c>
      <c r="B55">
        <v>1</v>
      </c>
      <c r="C55" t="s">
        <v>22</v>
      </c>
      <c r="D55" s="26" t="s">
        <v>194</v>
      </c>
      <c r="E55" s="3" t="e">
        <f t="shared" si="1"/>
        <v>#VALUE!</v>
      </c>
    </row>
    <row r="56" spans="1:5" x14ac:dyDescent="0.25">
      <c r="A56" t="s">
        <v>40</v>
      </c>
      <c r="B56">
        <v>1</v>
      </c>
      <c r="C56" t="s">
        <v>22</v>
      </c>
      <c r="D56" s="26" t="s">
        <v>194</v>
      </c>
      <c r="E56" s="3" t="e">
        <f t="shared" si="1"/>
        <v>#VALUE!</v>
      </c>
    </row>
    <row r="57" spans="1:5" x14ac:dyDescent="0.25">
      <c r="A57" t="s">
        <v>41</v>
      </c>
      <c r="B57">
        <v>1</v>
      </c>
      <c r="C57" t="s">
        <v>22</v>
      </c>
      <c r="D57" s="26" t="s">
        <v>194</v>
      </c>
      <c r="E57" s="3" t="e">
        <f t="shared" si="1"/>
        <v>#VALUE!</v>
      </c>
    </row>
    <row r="58" spans="1:5" x14ac:dyDescent="0.25">
      <c r="A58" t="s">
        <v>42</v>
      </c>
      <c r="B58">
        <v>1</v>
      </c>
      <c r="C58" t="s">
        <v>22</v>
      </c>
      <c r="D58" s="26" t="s">
        <v>194</v>
      </c>
      <c r="E58" s="3" t="e">
        <f t="shared" si="1"/>
        <v>#VALUE!</v>
      </c>
    </row>
    <row r="59" spans="1:5" x14ac:dyDescent="0.25">
      <c r="A59" t="s">
        <v>122</v>
      </c>
      <c r="B59">
        <v>1</v>
      </c>
      <c r="C59" t="s">
        <v>22</v>
      </c>
      <c r="D59" s="26" t="s">
        <v>194</v>
      </c>
      <c r="E59" s="3" t="e">
        <f t="shared" si="1"/>
        <v>#VALUE!</v>
      </c>
    </row>
    <row r="60" spans="1:5" x14ac:dyDescent="0.25">
      <c r="A60" t="s">
        <v>43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D61" s="3"/>
      <c r="E61" s="3"/>
    </row>
    <row r="62" spans="1:5" x14ac:dyDescent="0.25">
      <c r="A62" s="1" t="s">
        <v>44</v>
      </c>
      <c r="D62" s="3"/>
      <c r="E62" s="29" t="e">
        <f>SUM(E5:E60)</f>
        <v>#VALUE!</v>
      </c>
    </row>
    <row r="64" spans="1:5" ht="14.25" customHeight="1" x14ac:dyDescent="0.25">
      <c r="A64" s="7"/>
      <c r="E64" s="8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32BF-EB49-447A-811F-CF953D90EB19}">
  <dimension ref="A1:J74"/>
  <sheetViews>
    <sheetView zoomScale="90" zoomScaleNormal="90" workbookViewId="0">
      <selection activeCell="E71" sqref="E71"/>
    </sheetView>
  </sheetViews>
  <sheetFormatPr defaultColWidth="8.85546875" defaultRowHeight="15" x14ac:dyDescent="0.25"/>
  <cols>
    <col min="1" max="1" width="43.42578125" bestFit="1" customWidth="1"/>
    <col min="4" max="4" width="20.140625" customWidth="1"/>
    <col min="5" max="5" width="16.42578125" customWidth="1"/>
    <col min="6" max="6" width="9.85546875" customWidth="1"/>
  </cols>
  <sheetData>
    <row r="1" spans="1:10" x14ac:dyDescent="0.25">
      <c r="A1" s="35" t="s">
        <v>74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49.5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10" x14ac:dyDescent="0.25">
      <c r="A5" t="s">
        <v>178</v>
      </c>
      <c r="B5">
        <v>110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3</v>
      </c>
      <c r="C6" t="s">
        <v>9</v>
      </c>
      <c r="D6" s="26" t="s">
        <v>194</v>
      </c>
      <c r="E6" s="3" t="e">
        <f>D6*B6</f>
        <v>#VALUE!</v>
      </c>
    </row>
    <row r="7" spans="1:10" x14ac:dyDescent="0.25">
      <c r="A7" t="s">
        <v>127</v>
      </c>
      <c r="B7">
        <v>110</v>
      </c>
      <c r="C7" t="s">
        <v>9</v>
      </c>
      <c r="D7" s="26" t="s">
        <v>194</v>
      </c>
      <c r="E7" s="3" t="e">
        <f>D7*B7</f>
        <v>#VALUE!</v>
      </c>
    </row>
    <row r="8" spans="1:10" x14ac:dyDescent="0.25">
      <c r="A8" t="s">
        <v>75</v>
      </c>
      <c r="B8">
        <v>24</v>
      </c>
      <c r="C8" t="s">
        <v>9</v>
      </c>
      <c r="D8" s="26" t="s">
        <v>194</v>
      </c>
      <c r="E8" s="3" t="e">
        <f t="shared" ref="E8:E26" si="0">D8*B8</f>
        <v>#VALUE!</v>
      </c>
    </row>
    <row r="9" spans="1:10" x14ac:dyDescent="0.25">
      <c r="A9" t="s">
        <v>61</v>
      </c>
      <c r="B9">
        <v>16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191</v>
      </c>
      <c r="B10">
        <v>48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63</v>
      </c>
      <c r="B11">
        <v>164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64</v>
      </c>
      <c r="B12">
        <v>1</v>
      </c>
      <c r="C12" t="s">
        <v>62</v>
      </c>
      <c r="D12" s="26" t="s">
        <v>194</v>
      </c>
      <c r="E12" s="3" t="e">
        <f t="shared" si="0"/>
        <v>#VALUE!</v>
      </c>
    </row>
    <row r="13" spans="1:10" x14ac:dyDescent="0.25">
      <c r="A13" t="s">
        <v>66</v>
      </c>
      <c r="B13">
        <v>1</v>
      </c>
      <c r="C13" t="s">
        <v>62</v>
      </c>
      <c r="D13" s="26" t="s">
        <v>194</v>
      </c>
      <c r="E13" s="3" t="e">
        <f t="shared" si="0"/>
        <v>#VALUE!</v>
      </c>
    </row>
    <row r="14" spans="1:10" x14ac:dyDescent="0.25">
      <c r="A14" t="s">
        <v>77</v>
      </c>
      <c r="B14">
        <v>14</v>
      </c>
      <c r="C14" t="s">
        <v>9</v>
      </c>
      <c r="D14" s="26" t="s">
        <v>194</v>
      </c>
      <c r="E14" s="3" t="e">
        <f t="shared" si="0"/>
        <v>#VALUE!</v>
      </c>
    </row>
    <row r="15" spans="1:10" x14ac:dyDescent="0.25">
      <c r="A15" t="s">
        <v>47</v>
      </c>
      <c r="B15">
        <v>20</v>
      </c>
      <c r="C15" t="s">
        <v>9</v>
      </c>
      <c r="D15" s="26" t="s">
        <v>194</v>
      </c>
      <c r="E15" s="3" t="e">
        <f t="shared" si="0"/>
        <v>#VALUE!</v>
      </c>
    </row>
    <row r="16" spans="1:10" x14ac:dyDescent="0.25">
      <c r="A16" t="s">
        <v>78</v>
      </c>
      <c r="B16">
        <v>98</v>
      </c>
      <c r="C16" t="s">
        <v>9</v>
      </c>
      <c r="D16" s="26" t="s">
        <v>194</v>
      </c>
      <c r="E16" s="3" t="e">
        <f t="shared" si="0"/>
        <v>#VALUE!</v>
      </c>
    </row>
    <row r="17" spans="1:5" x14ac:dyDescent="0.25">
      <c r="A17" t="s">
        <v>48</v>
      </c>
      <c r="B17">
        <v>422</v>
      </c>
      <c r="C17" t="s">
        <v>9</v>
      </c>
      <c r="D17" s="26" t="s">
        <v>194</v>
      </c>
      <c r="E17" s="3" t="e">
        <f t="shared" si="0"/>
        <v>#VALUE!</v>
      </c>
    </row>
    <row r="18" spans="1:5" x14ac:dyDescent="0.25">
      <c r="A18" t="s">
        <v>79</v>
      </c>
      <c r="B18">
        <v>14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139</v>
      </c>
      <c r="B19">
        <v>24</v>
      </c>
      <c r="C19" t="s">
        <v>9</v>
      </c>
      <c r="D19" s="26" t="s">
        <v>194</v>
      </c>
      <c r="E19" s="3" t="e">
        <f t="shared" si="0"/>
        <v>#VALUE!</v>
      </c>
    </row>
    <row r="20" spans="1:5" x14ac:dyDescent="0.25">
      <c r="A20" t="s">
        <v>80</v>
      </c>
      <c r="B20">
        <v>288</v>
      </c>
      <c r="C20" t="s">
        <v>9</v>
      </c>
      <c r="D20" s="26" t="s">
        <v>194</v>
      </c>
      <c r="E20" s="3" t="e">
        <f t="shared" si="0"/>
        <v>#VALUE!</v>
      </c>
    </row>
    <row r="21" spans="1:5" x14ac:dyDescent="0.25">
      <c r="A21" t="s">
        <v>81</v>
      </c>
      <c r="B21">
        <v>72</v>
      </c>
      <c r="C21" t="s">
        <v>9</v>
      </c>
      <c r="D21" s="26" t="s">
        <v>194</v>
      </c>
      <c r="E21" s="3" t="e">
        <f t="shared" si="0"/>
        <v>#VALUE!</v>
      </c>
    </row>
    <row r="22" spans="1:5" x14ac:dyDescent="0.25">
      <c r="A22" t="s">
        <v>82</v>
      </c>
      <c r="B22">
        <v>144</v>
      </c>
      <c r="C22" t="s">
        <v>9</v>
      </c>
      <c r="D22" s="26" t="s">
        <v>194</v>
      </c>
      <c r="E22" s="3" t="e">
        <f t="shared" si="0"/>
        <v>#VALUE!</v>
      </c>
    </row>
    <row r="23" spans="1:5" x14ac:dyDescent="0.25">
      <c r="A23" t="s">
        <v>83</v>
      </c>
      <c r="B23">
        <v>20</v>
      </c>
      <c r="C23" t="s">
        <v>9</v>
      </c>
      <c r="D23" s="26" t="s">
        <v>194</v>
      </c>
      <c r="E23" s="3" t="e">
        <f t="shared" si="0"/>
        <v>#VALUE!</v>
      </c>
    </row>
    <row r="24" spans="1:5" x14ac:dyDescent="0.25">
      <c r="A24" t="s">
        <v>11</v>
      </c>
      <c r="B24">
        <v>38</v>
      </c>
      <c r="C24" t="s">
        <v>9</v>
      </c>
      <c r="D24" s="26" t="s">
        <v>194</v>
      </c>
      <c r="E24" s="3" t="e">
        <f t="shared" si="0"/>
        <v>#VALUE!</v>
      </c>
    </row>
    <row r="25" spans="1:5" x14ac:dyDescent="0.25">
      <c r="A25" t="s">
        <v>84</v>
      </c>
      <c r="B25">
        <v>41</v>
      </c>
      <c r="C25" t="s">
        <v>9</v>
      </c>
      <c r="D25" s="26" t="s">
        <v>194</v>
      </c>
      <c r="E25" s="3" t="e">
        <f t="shared" si="0"/>
        <v>#VALUE!</v>
      </c>
    </row>
    <row r="26" spans="1:5" x14ac:dyDescent="0.25">
      <c r="A26" t="s">
        <v>149</v>
      </c>
      <c r="B26">
        <v>375</v>
      </c>
      <c r="C26" t="s">
        <v>23</v>
      </c>
      <c r="D26" s="26" t="s">
        <v>194</v>
      </c>
      <c r="E26" s="3" t="e">
        <f t="shared" si="0"/>
        <v>#VALUE!</v>
      </c>
    </row>
    <row r="27" spans="1:5" x14ac:dyDescent="0.25">
      <c r="A27" t="s">
        <v>189</v>
      </c>
      <c r="B27">
        <v>375</v>
      </c>
      <c r="C27" t="s">
        <v>23</v>
      </c>
      <c r="D27" s="26" t="s">
        <v>194</v>
      </c>
      <c r="E27" s="3" t="e">
        <f t="shared" ref="E27:E69" si="1">D27*B27</f>
        <v>#VALUE!</v>
      </c>
    </row>
    <row r="28" spans="1:5" x14ac:dyDescent="0.25">
      <c r="A28" t="s">
        <v>55</v>
      </c>
      <c r="B28">
        <v>700</v>
      </c>
      <c r="C28" t="s">
        <v>9</v>
      </c>
      <c r="D28" s="26" t="s">
        <v>194</v>
      </c>
      <c r="E28" s="3" t="e">
        <f t="shared" si="1"/>
        <v>#VALUE!</v>
      </c>
    </row>
    <row r="29" spans="1:5" x14ac:dyDescent="0.25">
      <c r="A29" t="s">
        <v>152</v>
      </c>
      <c r="B29">
        <v>120</v>
      </c>
      <c r="C29" t="s">
        <v>23</v>
      </c>
      <c r="D29" s="26" t="s">
        <v>194</v>
      </c>
      <c r="E29" s="3" t="e">
        <f t="shared" si="1"/>
        <v>#VALUE!</v>
      </c>
    </row>
    <row r="30" spans="1:5" x14ac:dyDescent="0.25">
      <c r="A30" t="s">
        <v>24</v>
      </c>
      <c r="B30">
        <v>15</v>
      </c>
      <c r="C30" t="s">
        <v>9</v>
      </c>
      <c r="D30" s="26" t="s">
        <v>194</v>
      </c>
      <c r="E30" s="3" t="e">
        <f t="shared" si="1"/>
        <v>#VALUE!</v>
      </c>
    </row>
    <row r="31" spans="1:5" x14ac:dyDescent="0.25">
      <c r="A31" t="s">
        <v>25</v>
      </c>
      <c r="B31">
        <v>15</v>
      </c>
      <c r="C31" t="s">
        <v>9</v>
      </c>
      <c r="D31" s="26" t="s">
        <v>194</v>
      </c>
      <c r="E31" s="3" t="e">
        <f t="shared" si="1"/>
        <v>#VALUE!</v>
      </c>
    </row>
    <row r="32" spans="1:5" x14ac:dyDescent="0.25">
      <c r="A32" t="s">
        <v>173</v>
      </c>
      <c r="B32">
        <v>50</v>
      </c>
      <c r="C32" t="s">
        <v>23</v>
      </c>
      <c r="D32" s="26" t="s">
        <v>194</v>
      </c>
      <c r="E32" s="3" t="e">
        <f t="shared" si="1"/>
        <v>#VALUE!</v>
      </c>
    </row>
    <row r="33" spans="1:5" x14ac:dyDescent="0.25">
      <c r="A33" t="s">
        <v>153</v>
      </c>
      <c r="B33">
        <v>1</v>
      </c>
      <c r="C33" t="s">
        <v>9</v>
      </c>
      <c r="D33" s="26" t="s">
        <v>194</v>
      </c>
      <c r="E33" s="3" t="e">
        <f t="shared" si="1"/>
        <v>#VALUE!</v>
      </c>
    </row>
    <row r="34" spans="1:5" x14ac:dyDescent="0.25">
      <c r="A34" t="s">
        <v>154</v>
      </c>
      <c r="B34">
        <v>1</v>
      </c>
      <c r="C34" t="s">
        <v>9</v>
      </c>
      <c r="D34" s="26" t="s">
        <v>194</v>
      </c>
      <c r="E34" s="3" t="e">
        <f t="shared" si="1"/>
        <v>#VALUE!</v>
      </c>
    </row>
    <row r="35" spans="1:5" x14ac:dyDescent="0.25">
      <c r="A35" t="s">
        <v>155</v>
      </c>
      <c r="B35">
        <v>1</v>
      </c>
      <c r="C35" t="s">
        <v>22</v>
      </c>
      <c r="D35" s="26" t="s">
        <v>194</v>
      </c>
      <c r="E35" s="3" t="e">
        <f t="shared" si="1"/>
        <v>#VALUE!</v>
      </c>
    </row>
    <row r="36" spans="1:5" x14ac:dyDescent="0.25">
      <c r="D36" s="3"/>
      <c r="E36" s="3"/>
    </row>
    <row r="37" spans="1:5" x14ac:dyDescent="0.25">
      <c r="A37" s="1" t="s">
        <v>26</v>
      </c>
      <c r="D37" s="3"/>
      <c r="E37" s="3"/>
    </row>
    <row r="38" spans="1:5" x14ac:dyDescent="0.25">
      <c r="A38" s="2" t="s">
        <v>4</v>
      </c>
      <c r="B38" s="2" t="s">
        <v>5</v>
      </c>
      <c r="C38" s="2" t="s">
        <v>6</v>
      </c>
      <c r="D38" s="5" t="s">
        <v>7</v>
      </c>
      <c r="E38" s="5" t="s">
        <v>8</v>
      </c>
    </row>
    <row r="39" spans="1:5" x14ac:dyDescent="0.25">
      <c r="A39" t="s">
        <v>140</v>
      </c>
      <c r="B39" s="4">
        <v>4</v>
      </c>
      <c r="C39" s="4" t="s">
        <v>9</v>
      </c>
      <c r="D39" s="26" t="s">
        <v>194</v>
      </c>
      <c r="E39" s="3" t="e">
        <f t="shared" si="1"/>
        <v>#VALUE!</v>
      </c>
    </row>
    <row r="40" spans="1:5" x14ac:dyDescent="0.25">
      <c r="A40" t="s">
        <v>141</v>
      </c>
      <c r="B40">
        <v>1</v>
      </c>
      <c r="C40" t="s">
        <v>9</v>
      </c>
      <c r="D40" s="26" t="s">
        <v>194</v>
      </c>
      <c r="E40" s="3" t="e">
        <f t="shared" si="1"/>
        <v>#VALUE!</v>
      </c>
    </row>
    <row r="41" spans="1:5" x14ac:dyDescent="0.25">
      <c r="A41" t="s">
        <v>125</v>
      </c>
      <c r="B41">
        <v>1</v>
      </c>
      <c r="C41" t="s">
        <v>9</v>
      </c>
      <c r="D41" s="26" t="s">
        <v>194</v>
      </c>
      <c r="E41" s="3" t="e">
        <f t="shared" si="1"/>
        <v>#VALUE!</v>
      </c>
    </row>
    <row r="42" spans="1:5" x14ac:dyDescent="0.25">
      <c r="A42" t="s">
        <v>156</v>
      </c>
      <c r="B42">
        <v>1</v>
      </c>
      <c r="C42" t="s">
        <v>9</v>
      </c>
      <c r="D42" s="26" t="s">
        <v>194</v>
      </c>
      <c r="E42" s="3" t="e">
        <f t="shared" si="1"/>
        <v>#VALUE!</v>
      </c>
    </row>
    <row r="43" spans="1:5" x14ac:dyDescent="0.25">
      <c r="A43" t="s">
        <v>27</v>
      </c>
      <c r="B43">
        <v>3</v>
      </c>
      <c r="C43" t="s">
        <v>22</v>
      </c>
      <c r="D43" s="26" t="s">
        <v>194</v>
      </c>
      <c r="E43" s="3" t="e">
        <f t="shared" si="1"/>
        <v>#VALUE!</v>
      </c>
    </row>
    <row r="44" spans="1:5" x14ac:dyDescent="0.25">
      <c r="A44" t="s">
        <v>28</v>
      </c>
      <c r="B44">
        <v>1</v>
      </c>
      <c r="C44" t="s">
        <v>22</v>
      </c>
      <c r="D44" s="26" t="s">
        <v>194</v>
      </c>
      <c r="E44" s="3" t="e">
        <f t="shared" si="1"/>
        <v>#VALUE!</v>
      </c>
    </row>
    <row r="45" spans="1:5" x14ac:dyDescent="0.25">
      <c r="A45" t="s">
        <v>85</v>
      </c>
      <c r="B45">
        <v>80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86</v>
      </c>
      <c r="B46">
        <v>30</v>
      </c>
      <c r="C46" t="s">
        <v>23</v>
      </c>
      <c r="D46" s="26" t="s">
        <v>194</v>
      </c>
      <c r="E46" s="3" t="e">
        <f t="shared" si="1"/>
        <v>#VALUE!</v>
      </c>
    </row>
    <row r="47" spans="1:5" x14ac:dyDescent="0.25">
      <c r="A47" t="s">
        <v>31</v>
      </c>
      <c r="B47">
        <v>120</v>
      </c>
      <c r="C47" t="s">
        <v>23</v>
      </c>
      <c r="D47" s="26" t="s">
        <v>194</v>
      </c>
      <c r="E47" s="3" t="e">
        <f t="shared" si="1"/>
        <v>#VALUE!</v>
      </c>
    </row>
    <row r="48" spans="1:5" x14ac:dyDescent="0.25">
      <c r="A48" t="s">
        <v>56</v>
      </c>
      <c r="B48">
        <v>40</v>
      </c>
      <c r="C48" t="s">
        <v>23</v>
      </c>
      <c r="D48" s="26" t="s">
        <v>194</v>
      </c>
      <c r="E48" s="3" t="e">
        <f t="shared" si="1"/>
        <v>#VALUE!</v>
      </c>
    </row>
    <row r="49" spans="1:5" x14ac:dyDescent="0.25">
      <c r="A49" t="s">
        <v>87</v>
      </c>
      <c r="B49">
        <v>40</v>
      </c>
      <c r="C49" t="s">
        <v>23</v>
      </c>
      <c r="D49" s="26" t="s">
        <v>194</v>
      </c>
      <c r="E49" s="3" t="e">
        <f t="shared" si="1"/>
        <v>#VALUE!</v>
      </c>
    </row>
    <row r="50" spans="1:5" x14ac:dyDescent="0.25">
      <c r="A50" t="s">
        <v>57</v>
      </c>
      <c r="B50">
        <v>16</v>
      </c>
      <c r="C50" t="s">
        <v>23</v>
      </c>
      <c r="D50" s="26" t="s">
        <v>194</v>
      </c>
      <c r="E50" s="3" t="e">
        <f t="shared" si="1"/>
        <v>#VALUE!</v>
      </c>
    </row>
    <row r="51" spans="1:5" x14ac:dyDescent="0.25">
      <c r="A51" t="s">
        <v>88</v>
      </c>
      <c r="B51">
        <v>16</v>
      </c>
      <c r="C51" t="s">
        <v>23</v>
      </c>
      <c r="D51" s="26" t="s">
        <v>194</v>
      </c>
      <c r="E51" s="3" t="e">
        <f t="shared" si="1"/>
        <v>#VALUE!</v>
      </c>
    </row>
    <row r="52" spans="1:5" x14ac:dyDescent="0.25">
      <c r="A52" t="s">
        <v>32</v>
      </c>
      <c r="B52">
        <v>350</v>
      </c>
      <c r="C52" t="s">
        <v>23</v>
      </c>
      <c r="D52" s="26" t="s">
        <v>194</v>
      </c>
      <c r="E52" s="3" t="e">
        <f t="shared" si="1"/>
        <v>#VALUE!</v>
      </c>
    </row>
    <row r="53" spans="1:5" x14ac:dyDescent="0.25">
      <c r="A53" t="s">
        <v>33</v>
      </c>
      <c r="B53">
        <v>130</v>
      </c>
      <c r="C53" t="s">
        <v>23</v>
      </c>
      <c r="D53" s="26" t="s">
        <v>194</v>
      </c>
      <c r="E53" s="3" t="e">
        <f t="shared" si="1"/>
        <v>#VALUE!</v>
      </c>
    </row>
    <row r="54" spans="1:5" x14ac:dyDescent="0.25">
      <c r="A54" t="s">
        <v>89</v>
      </c>
      <c r="B54">
        <v>40</v>
      </c>
      <c r="C54" t="s">
        <v>9</v>
      </c>
      <c r="D54" s="26" t="s">
        <v>194</v>
      </c>
      <c r="E54" s="3" t="e">
        <f t="shared" si="1"/>
        <v>#VALUE!</v>
      </c>
    </row>
    <row r="55" spans="1:5" x14ac:dyDescent="0.25">
      <c r="A55" t="s">
        <v>174</v>
      </c>
      <c r="B55">
        <v>15</v>
      </c>
      <c r="C55" t="s">
        <v>9</v>
      </c>
      <c r="D55" s="26" t="s">
        <v>194</v>
      </c>
      <c r="E55" s="3" t="e">
        <f t="shared" si="1"/>
        <v>#VALUE!</v>
      </c>
    </row>
    <row r="56" spans="1:5" x14ac:dyDescent="0.25">
      <c r="A56" t="s">
        <v>162</v>
      </c>
      <c r="B56">
        <v>25</v>
      </c>
      <c r="C56" t="s">
        <v>9</v>
      </c>
      <c r="D56" s="26" t="s">
        <v>194</v>
      </c>
      <c r="E56" s="3" t="e">
        <f t="shared" si="1"/>
        <v>#VALUE!</v>
      </c>
    </row>
    <row r="57" spans="1:5" x14ac:dyDescent="0.25">
      <c r="A57" t="s">
        <v>163</v>
      </c>
      <c r="B57">
        <v>25</v>
      </c>
      <c r="C57" t="s">
        <v>9</v>
      </c>
      <c r="D57" s="26" t="s">
        <v>194</v>
      </c>
      <c r="E57" s="3" t="e">
        <f t="shared" si="1"/>
        <v>#VALUE!</v>
      </c>
    </row>
    <row r="58" spans="1:5" x14ac:dyDescent="0.25">
      <c r="A58" t="s">
        <v>175</v>
      </c>
      <c r="B58">
        <v>15</v>
      </c>
      <c r="C58" t="s">
        <v>23</v>
      </c>
      <c r="D58" s="26" t="s">
        <v>194</v>
      </c>
      <c r="E58" s="3" t="e">
        <f t="shared" si="1"/>
        <v>#VALUE!</v>
      </c>
    </row>
    <row r="59" spans="1:5" x14ac:dyDescent="0.25">
      <c r="A59" t="s">
        <v>37</v>
      </c>
      <c r="B59">
        <v>3</v>
      </c>
      <c r="C59" t="s">
        <v>9</v>
      </c>
      <c r="D59" s="26" t="s">
        <v>194</v>
      </c>
      <c r="E59" s="3" t="e">
        <f t="shared" si="1"/>
        <v>#VALUE!</v>
      </c>
    </row>
    <row r="60" spans="1:5" x14ac:dyDescent="0.25">
      <c r="A60" t="s">
        <v>159</v>
      </c>
      <c r="B60">
        <v>2</v>
      </c>
      <c r="C60" t="s">
        <v>9</v>
      </c>
      <c r="D60" s="26" t="s">
        <v>194</v>
      </c>
      <c r="E60" s="3" t="e">
        <f t="shared" si="1"/>
        <v>#VALUE!</v>
      </c>
    </row>
    <row r="61" spans="1:5" x14ac:dyDescent="0.25">
      <c r="A61" t="s">
        <v>172</v>
      </c>
      <c r="B61">
        <v>2</v>
      </c>
      <c r="C61" t="s">
        <v>23</v>
      </c>
      <c r="D61" s="26" t="s">
        <v>194</v>
      </c>
      <c r="E61" s="3" t="e">
        <f t="shared" si="1"/>
        <v>#VALUE!</v>
      </c>
    </row>
    <row r="62" spans="1:5" x14ac:dyDescent="0.25">
      <c r="A62" t="s">
        <v>176</v>
      </c>
      <c r="B62">
        <v>150</v>
      </c>
      <c r="C62" t="s">
        <v>23</v>
      </c>
      <c r="D62" s="26" t="s">
        <v>194</v>
      </c>
      <c r="E62" s="3" t="e">
        <f t="shared" si="1"/>
        <v>#VALUE!</v>
      </c>
    </row>
    <row r="63" spans="1:5" x14ac:dyDescent="0.25">
      <c r="A63" t="s">
        <v>177</v>
      </c>
      <c r="B63">
        <v>1</v>
      </c>
      <c r="C63" t="s">
        <v>9</v>
      </c>
      <c r="D63" s="26" t="s">
        <v>194</v>
      </c>
      <c r="E63" s="3" t="e">
        <f t="shared" si="1"/>
        <v>#VALUE!</v>
      </c>
    </row>
    <row r="64" spans="1:5" x14ac:dyDescent="0.25">
      <c r="A64" t="s">
        <v>39</v>
      </c>
      <c r="B64">
        <v>1</v>
      </c>
      <c r="C64" t="s">
        <v>22</v>
      </c>
      <c r="D64" s="26" t="s">
        <v>194</v>
      </c>
      <c r="E64" s="3" t="e">
        <f t="shared" si="1"/>
        <v>#VALUE!</v>
      </c>
    </row>
    <row r="65" spans="1:5" x14ac:dyDescent="0.25">
      <c r="A65" t="s">
        <v>40</v>
      </c>
      <c r="B65">
        <v>1</v>
      </c>
      <c r="C65" t="s">
        <v>22</v>
      </c>
      <c r="D65" s="26" t="s">
        <v>194</v>
      </c>
      <c r="E65" s="3" t="e">
        <f t="shared" si="1"/>
        <v>#VALUE!</v>
      </c>
    </row>
    <row r="66" spans="1:5" x14ac:dyDescent="0.25">
      <c r="A66" t="s">
        <v>41</v>
      </c>
      <c r="B66">
        <v>1</v>
      </c>
      <c r="C66" t="s">
        <v>22</v>
      </c>
      <c r="D66" s="26" t="s">
        <v>194</v>
      </c>
      <c r="E66" s="3" t="e">
        <f t="shared" si="1"/>
        <v>#VALUE!</v>
      </c>
    </row>
    <row r="67" spans="1:5" x14ac:dyDescent="0.25">
      <c r="A67" t="s">
        <v>42</v>
      </c>
      <c r="B67">
        <v>1</v>
      </c>
      <c r="C67" t="s">
        <v>22</v>
      </c>
      <c r="D67" s="26" t="s">
        <v>194</v>
      </c>
      <c r="E67" s="3" t="e">
        <f t="shared" si="1"/>
        <v>#VALUE!</v>
      </c>
    </row>
    <row r="68" spans="1:5" x14ac:dyDescent="0.25">
      <c r="A68" t="s">
        <v>122</v>
      </c>
      <c r="B68">
        <v>1</v>
      </c>
      <c r="C68" t="s">
        <v>22</v>
      </c>
      <c r="D68" s="26" t="s">
        <v>194</v>
      </c>
      <c r="E68" s="3" t="e">
        <f t="shared" si="1"/>
        <v>#VALUE!</v>
      </c>
    </row>
    <row r="69" spans="1:5" x14ac:dyDescent="0.25">
      <c r="A69" t="s">
        <v>43</v>
      </c>
      <c r="B69">
        <v>1</v>
      </c>
      <c r="C69" t="s">
        <v>22</v>
      </c>
      <c r="D69" s="26" t="s">
        <v>194</v>
      </c>
      <c r="E69" s="3" t="e">
        <f t="shared" si="1"/>
        <v>#VALUE!</v>
      </c>
    </row>
    <row r="70" spans="1:5" x14ac:dyDescent="0.25">
      <c r="D70" s="3"/>
      <c r="E70" s="3"/>
    </row>
    <row r="71" spans="1:5" x14ac:dyDescent="0.25">
      <c r="A71" s="1" t="s">
        <v>44</v>
      </c>
      <c r="D71" s="3"/>
      <c r="E71" s="29" t="e">
        <f>SUM(E5:E69)</f>
        <v>#VALUE!</v>
      </c>
    </row>
    <row r="74" spans="1:5" ht="14.25" customHeight="1" x14ac:dyDescent="0.25">
      <c r="A74" s="7"/>
      <c r="E74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2B5F-88ED-412F-85D1-2A0261C86042}">
  <dimension ref="A1:J68"/>
  <sheetViews>
    <sheetView tabSelected="1" zoomScaleNormal="100" workbookViewId="0">
      <selection activeCell="E66" sqref="E66"/>
    </sheetView>
  </sheetViews>
  <sheetFormatPr defaultColWidth="8.85546875" defaultRowHeight="15" x14ac:dyDescent="0.25"/>
  <cols>
    <col min="1" max="1" width="40.42578125" bestFit="1" customWidth="1"/>
    <col min="4" max="4" width="21.28515625" customWidth="1"/>
    <col min="5" max="5" width="13.85546875" bestFit="1" customWidth="1"/>
  </cols>
  <sheetData>
    <row r="1" spans="1:10" x14ac:dyDescent="0.25">
      <c r="A1" s="35" t="s">
        <v>205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21.6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10" x14ac:dyDescent="0.25">
      <c r="A5" t="s">
        <v>178</v>
      </c>
      <c r="B5">
        <v>48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1</v>
      </c>
      <c r="C6" t="s">
        <v>9</v>
      </c>
      <c r="D6" s="26" t="s">
        <v>194</v>
      </c>
      <c r="E6" s="3" t="e">
        <f t="shared" ref="E6:E29" si="0">D6*B6</f>
        <v>#VALUE!</v>
      </c>
    </row>
    <row r="7" spans="1:10" x14ac:dyDescent="0.25">
      <c r="A7" t="s">
        <v>127</v>
      </c>
      <c r="B7">
        <v>48</v>
      </c>
      <c r="C7" t="s">
        <v>9</v>
      </c>
      <c r="D7" s="26" t="s">
        <v>194</v>
      </c>
      <c r="E7" s="3" t="e">
        <f t="shared" si="0"/>
        <v>#VALUE!</v>
      </c>
    </row>
    <row r="8" spans="1:10" x14ac:dyDescent="0.25">
      <c r="A8" t="s">
        <v>61</v>
      </c>
      <c r="B8">
        <v>12</v>
      </c>
      <c r="C8" t="s">
        <v>9</v>
      </c>
      <c r="D8" s="26" t="s">
        <v>194</v>
      </c>
      <c r="E8" s="3" t="e">
        <f t="shared" si="0"/>
        <v>#VALUE!</v>
      </c>
    </row>
    <row r="9" spans="1:10" x14ac:dyDescent="0.25">
      <c r="A9" t="s">
        <v>133</v>
      </c>
      <c r="B9">
        <v>6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166</v>
      </c>
      <c r="B10">
        <v>12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167</v>
      </c>
      <c r="B11">
        <v>6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168</v>
      </c>
      <c r="B12">
        <v>1</v>
      </c>
      <c r="C12" t="s">
        <v>62</v>
      </c>
      <c r="D12" s="26" t="s">
        <v>194</v>
      </c>
      <c r="E12" s="3" t="e">
        <f t="shared" si="0"/>
        <v>#VALUE!</v>
      </c>
    </row>
    <row r="13" spans="1:10" x14ac:dyDescent="0.25">
      <c r="A13" t="s">
        <v>63</v>
      </c>
      <c r="B13">
        <v>90</v>
      </c>
      <c r="C13" t="s">
        <v>9</v>
      </c>
      <c r="D13" s="26" t="s">
        <v>194</v>
      </c>
      <c r="E13" s="3" t="e">
        <f t="shared" si="0"/>
        <v>#VALUE!</v>
      </c>
    </row>
    <row r="14" spans="1:10" x14ac:dyDescent="0.25">
      <c r="A14" t="s">
        <v>179</v>
      </c>
      <c r="B14">
        <v>1</v>
      </c>
      <c r="C14" t="s">
        <v>62</v>
      </c>
      <c r="D14" s="26" t="s">
        <v>194</v>
      </c>
      <c r="E14" s="3" t="e">
        <f t="shared" si="0"/>
        <v>#VALUE!</v>
      </c>
    </row>
    <row r="15" spans="1:10" x14ac:dyDescent="0.25">
      <c r="A15" t="s">
        <v>64</v>
      </c>
      <c r="B15">
        <v>1</v>
      </c>
      <c r="C15" t="s">
        <v>62</v>
      </c>
      <c r="D15" s="26" t="s">
        <v>194</v>
      </c>
      <c r="E15" s="3" t="e">
        <f t="shared" si="0"/>
        <v>#VALUE!</v>
      </c>
    </row>
    <row r="16" spans="1:10" x14ac:dyDescent="0.25">
      <c r="A16" t="s">
        <v>65</v>
      </c>
      <c r="B16">
        <v>1</v>
      </c>
      <c r="C16" t="s">
        <v>62</v>
      </c>
      <c r="D16" s="26" t="s">
        <v>194</v>
      </c>
      <c r="E16" s="3" t="e">
        <f t="shared" si="0"/>
        <v>#VALUE!</v>
      </c>
    </row>
    <row r="17" spans="1:5" x14ac:dyDescent="0.25">
      <c r="A17" t="s">
        <v>180</v>
      </c>
      <c r="B17">
        <v>132</v>
      </c>
      <c r="C17" t="s">
        <v>9</v>
      </c>
      <c r="D17" s="26" t="s">
        <v>194</v>
      </c>
      <c r="E17" s="3" t="e">
        <f t="shared" si="0"/>
        <v>#VALUE!</v>
      </c>
    </row>
    <row r="18" spans="1:5" x14ac:dyDescent="0.25">
      <c r="A18" t="s">
        <v>66</v>
      </c>
      <c r="B18">
        <v>1</v>
      </c>
      <c r="C18" t="s">
        <v>62</v>
      </c>
      <c r="D18" s="26" t="s">
        <v>194</v>
      </c>
      <c r="E18" s="3" t="e">
        <f t="shared" si="0"/>
        <v>#VALUE!</v>
      </c>
    </row>
    <row r="19" spans="1:5" x14ac:dyDescent="0.25">
      <c r="A19" t="s">
        <v>67</v>
      </c>
      <c r="B19">
        <v>2</v>
      </c>
      <c r="C19" t="s">
        <v>62</v>
      </c>
      <c r="D19" s="26" t="s">
        <v>194</v>
      </c>
      <c r="E19" s="3" t="e">
        <f t="shared" si="0"/>
        <v>#VALUE!</v>
      </c>
    </row>
    <row r="20" spans="1:5" x14ac:dyDescent="0.25">
      <c r="A20" t="s">
        <v>149</v>
      </c>
      <c r="B20">
        <v>110</v>
      </c>
      <c r="C20" t="s">
        <v>23</v>
      </c>
      <c r="D20" s="26" t="s">
        <v>194</v>
      </c>
      <c r="E20" s="3" t="e">
        <f t="shared" si="0"/>
        <v>#VALUE!</v>
      </c>
    </row>
    <row r="21" spans="1:5" x14ac:dyDescent="0.25">
      <c r="A21" t="s">
        <v>189</v>
      </c>
      <c r="B21">
        <v>110</v>
      </c>
      <c r="C21" t="s">
        <v>23</v>
      </c>
      <c r="D21" s="26" t="s">
        <v>194</v>
      </c>
      <c r="E21" s="3" t="e">
        <f t="shared" si="0"/>
        <v>#VALUE!</v>
      </c>
    </row>
    <row r="22" spans="1:5" x14ac:dyDescent="0.25">
      <c r="A22" t="s">
        <v>55</v>
      </c>
      <c r="B22">
        <v>450</v>
      </c>
      <c r="C22" t="s">
        <v>9</v>
      </c>
      <c r="D22" s="26" t="s">
        <v>194</v>
      </c>
      <c r="E22" s="3" t="e">
        <f t="shared" si="0"/>
        <v>#VALUE!</v>
      </c>
    </row>
    <row r="23" spans="1:5" x14ac:dyDescent="0.25">
      <c r="A23" t="s">
        <v>152</v>
      </c>
      <c r="B23">
        <v>160</v>
      </c>
      <c r="C23" t="s">
        <v>23</v>
      </c>
      <c r="D23" s="26" t="s">
        <v>194</v>
      </c>
      <c r="E23" s="3" t="e">
        <f t="shared" si="0"/>
        <v>#VALUE!</v>
      </c>
    </row>
    <row r="24" spans="1:5" x14ac:dyDescent="0.25">
      <c r="A24" t="s">
        <v>24</v>
      </c>
      <c r="B24">
        <v>8</v>
      </c>
      <c r="C24" t="s">
        <v>9</v>
      </c>
      <c r="D24" s="26" t="s">
        <v>194</v>
      </c>
      <c r="E24" s="3" t="e">
        <f t="shared" si="0"/>
        <v>#VALUE!</v>
      </c>
    </row>
    <row r="25" spans="1:5" x14ac:dyDescent="0.25">
      <c r="A25" t="s">
        <v>25</v>
      </c>
      <c r="B25">
        <v>8</v>
      </c>
      <c r="C25" t="s">
        <v>9</v>
      </c>
      <c r="D25" s="26" t="s">
        <v>194</v>
      </c>
      <c r="E25" s="3" t="e">
        <f t="shared" si="0"/>
        <v>#VALUE!</v>
      </c>
    </row>
    <row r="26" spans="1:5" x14ac:dyDescent="0.25">
      <c r="A26" t="s">
        <v>173</v>
      </c>
      <c r="B26">
        <v>12</v>
      </c>
      <c r="C26" t="s">
        <v>23</v>
      </c>
      <c r="D26" s="26" t="s">
        <v>194</v>
      </c>
      <c r="E26" s="3" t="e">
        <f t="shared" si="0"/>
        <v>#VALUE!</v>
      </c>
    </row>
    <row r="27" spans="1:5" x14ac:dyDescent="0.25">
      <c r="A27" t="s">
        <v>153</v>
      </c>
      <c r="B27">
        <v>1</v>
      </c>
      <c r="C27" t="s">
        <v>9</v>
      </c>
      <c r="D27" s="26" t="s">
        <v>194</v>
      </c>
      <c r="E27" s="3" t="e">
        <f t="shared" si="0"/>
        <v>#VALUE!</v>
      </c>
    </row>
    <row r="28" spans="1:5" x14ac:dyDescent="0.25">
      <c r="A28" t="s">
        <v>154</v>
      </c>
      <c r="B28">
        <v>2</v>
      </c>
      <c r="C28" t="s">
        <v>9</v>
      </c>
      <c r="D28" s="26" t="s">
        <v>194</v>
      </c>
      <c r="E28" s="3" t="e">
        <f t="shared" si="0"/>
        <v>#VALUE!</v>
      </c>
    </row>
    <row r="29" spans="1:5" x14ac:dyDescent="0.25">
      <c r="A29" t="s">
        <v>155</v>
      </c>
      <c r="B29">
        <v>1</v>
      </c>
      <c r="C29" t="s">
        <v>22</v>
      </c>
      <c r="D29" s="26" t="s">
        <v>194</v>
      </c>
      <c r="E29" s="3" t="e">
        <f t="shared" si="0"/>
        <v>#VALUE!</v>
      </c>
    </row>
    <row r="30" spans="1:5" x14ac:dyDescent="0.25">
      <c r="D30" s="3"/>
      <c r="E30" s="3"/>
    </row>
    <row r="31" spans="1:5" x14ac:dyDescent="0.25">
      <c r="A31" s="1" t="s">
        <v>26</v>
      </c>
      <c r="D31" s="3"/>
      <c r="E31" s="3"/>
    </row>
    <row r="32" spans="1:5" x14ac:dyDescent="0.25">
      <c r="A32" s="2" t="s">
        <v>4</v>
      </c>
      <c r="B32" s="2" t="s">
        <v>5</v>
      </c>
      <c r="C32" s="2" t="s">
        <v>6</v>
      </c>
      <c r="D32" s="5" t="s">
        <v>7</v>
      </c>
      <c r="E32" s="5" t="s">
        <v>8</v>
      </c>
    </row>
    <row r="33" spans="1:5" x14ac:dyDescent="0.25">
      <c r="A33" t="s">
        <v>140</v>
      </c>
      <c r="B33">
        <v>2</v>
      </c>
      <c r="C33" t="s">
        <v>9</v>
      </c>
      <c r="D33" s="26" t="s">
        <v>194</v>
      </c>
      <c r="E33" s="3" t="e">
        <f t="shared" ref="E33:E64" si="1">D33*B33</f>
        <v>#VALUE!</v>
      </c>
    </row>
    <row r="34" spans="1:5" x14ac:dyDescent="0.25">
      <c r="A34" t="s">
        <v>142</v>
      </c>
      <c r="B34">
        <v>2</v>
      </c>
      <c r="C34" t="s">
        <v>9</v>
      </c>
      <c r="D34" s="26" t="s">
        <v>194</v>
      </c>
      <c r="E34" s="3" t="e">
        <f t="shared" si="1"/>
        <v>#VALUE!</v>
      </c>
    </row>
    <row r="35" spans="1:5" x14ac:dyDescent="0.25">
      <c r="A35" t="s">
        <v>125</v>
      </c>
      <c r="B35">
        <v>1</v>
      </c>
      <c r="C35" t="s">
        <v>9</v>
      </c>
      <c r="D35" s="26" t="s">
        <v>194</v>
      </c>
      <c r="E35" s="3" t="e">
        <f t="shared" si="1"/>
        <v>#VALUE!</v>
      </c>
    </row>
    <row r="36" spans="1:5" x14ac:dyDescent="0.25">
      <c r="A36" t="s">
        <v>156</v>
      </c>
      <c r="B36">
        <v>1</v>
      </c>
      <c r="C36" t="s">
        <v>9</v>
      </c>
      <c r="D36" s="26" t="s">
        <v>194</v>
      </c>
      <c r="E36" s="3" t="e">
        <f t="shared" si="1"/>
        <v>#VALUE!</v>
      </c>
    </row>
    <row r="37" spans="1:5" x14ac:dyDescent="0.25">
      <c r="A37" t="s">
        <v>27</v>
      </c>
      <c r="B37">
        <v>2</v>
      </c>
      <c r="C37" t="s">
        <v>22</v>
      </c>
      <c r="D37" s="26" t="s">
        <v>194</v>
      </c>
      <c r="E37" s="3" t="e">
        <f t="shared" si="1"/>
        <v>#VALUE!</v>
      </c>
    </row>
    <row r="38" spans="1:5" x14ac:dyDescent="0.25">
      <c r="A38" t="s">
        <v>28</v>
      </c>
      <c r="B38">
        <v>1</v>
      </c>
      <c r="C38" t="s">
        <v>22</v>
      </c>
      <c r="D38" s="26" t="s">
        <v>194</v>
      </c>
      <c r="E38" s="3" t="e">
        <f t="shared" si="1"/>
        <v>#VALUE!</v>
      </c>
    </row>
    <row r="39" spans="1:5" x14ac:dyDescent="0.25">
      <c r="A39" t="s">
        <v>56</v>
      </c>
      <c r="B39">
        <v>20</v>
      </c>
      <c r="C39" t="s">
        <v>23</v>
      </c>
      <c r="D39" s="26" t="s">
        <v>194</v>
      </c>
      <c r="E39" s="3" t="e">
        <f t="shared" si="1"/>
        <v>#VALUE!</v>
      </c>
    </row>
    <row r="40" spans="1:5" x14ac:dyDescent="0.25">
      <c r="A40" t="s">
        <v>57</v>
      </c>
      <c r="B40">
        <v>10</v>
      </c>
      <c r="C40" t="s">
        <v>23</v>
      </c>
      <c r="D40" s="26" t="s">
        <v>194</v>
      </c>
      <c r="E40" s="3" t="e">
        <f t="shared" si="1"/>
        <v>#VALUE!</v>
      </c>
    </row>
    <row r="41" spans="1:5" x14ac:dyDescent="0.25">
      <c r="A41" t="s">
        <v>90</v>
      </c>
      <c r="B41">
        <v>20</v>
      </c>
      <c r="C41" t="s">
        <v>23</v>
      </c>
      <c r="D41" s="26" t="s">
        <v>194</v>
      </c>
      <c r="E41" s="3" t="e">
        <f t="shared" si="1"/>
        <v>#VALUE!</v>
      </c>
    </row>
    <row r="42" spans="1:5" x14ac:dyDescent="0.25">
      <c r="A42" t="s">
        <v>91</v>
      </c>
      <c r="B42">
        <v>8</v>
      </c>
      <c r="C42" t="s">
        <v>23</v>
      </c>
      <c r="D42" s="26" t="s">
        <v>194</v>
      </c>
      <c r="E42" s="3" t="e">
        <f t="shared" si="1"/>
        <v>#VALUE!</v>
      </c>
    </row>
    <row r="43" spans="1:5" x14ac:dyDescent="0.25">
      <c r="A43" t="s">
        <v>31</v>
      </c>
      <c r="B43">
        <v>150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32</v>
      </c>
      <c r="B44">
        <v>150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33</v>
      </c>
      <c r="B45">
        <v>30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89</v>
      </c>
      <c r="B46">
        <v>18</v>
      </c>
      <c r="C46" t="s">
        <v>9</v>
      </c>
      <c r="D46" s="26" t="s">
        <v>194</v>
      </c>
      <c r="E46" s="3" t="e">
        <f t="shared" si="1"/>
        <v>#VALUE!</v>
      </c>
    </row>
    <row r="47" spans="1:5" x14ac:dyDescent="0.25">
      <c r="A47" t="s">
        <v>162</v>
      </c>
      <c r="B47">
        <v>8</v>
      </c>
      <c r="C47" t="s">
        <v>9</v>
      </c>
      <c r="D47" s="26" t="s">
        <v>194</v>
      </c>
      <c r="E47" s="3" t="e">
        <f t="shared" si="1"/>
        <v>#VALUE!</v>
      </c>
    </row>
    <row r="48" spans="1:5" x14ac:dyDescent="0.25">
      <c r="A48" t="s">
        <v>181</v>
      </c>
      <c r="B48">
        <v>8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92</v>
      </c>
      <c r="B49">
        <v>8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175</v>
      </c>
      <c r="B50">
        <v>15</v>
      </c>
      <c r="C50" t="s">
        <v>23</v>
      </c>
      <c r="D50" s="26" t="s">
        <v>194</v>
      </c>
      <c r="E50" s="3" t="e">
        <f t="shared" si="1"/>
        <v>#VALUE!</v>
      </c>
    </row>
    <row r="51" spans="1:5" x14ac:dyDescent="0.25">
      <c r="A51" t="s">
        <v>37</v>
      </c>
      <c r="B51">
        <v>2</v>
      </c>
      <c r="C51" t="s">
        <v>9</v>
      </c>
      <c r="D51" s="26" t="s">
        <v>194</v>
      </c>
      <c r="E51" s="3" t="e">
        <f t="shared" si="1"/>
        <v>#VALUE!</v>
      </c>
    </row>
    <row r="52" spans="1:5" x14ac:dyDescent="0.25">
      <c r="A52" t="s">
        <v>159</v>
      </c>
      <c r="B52">
        <v>2</v>
      </c>
      <c r="C52" t="s">
        <v>9</v>
      </c>
      <c r="D52" s="26" t="s">
        <v>194</v>
      </c>
      <c r="E52" s="3" t="e">
        <f t="shared" si="1"/>
        <v>#VALUE!</v>
      </c>
    </row>
    <row r="53" spans="1:5" x14ac:dyDescent="0.25">
      <c r="A53" t="s">
        <v>172</v>
      </c>
      <c r="B53">
        <v>2</v>
      </c>
      <c r="C53" t="s">
        <v>23</v>
      </c>
      <c r="D53" s="26" t="s">
        <v>194</v>
      </c>
      <c r="E53" s="3" t="e">
        <f t="shared" si="1"/>
        <v>#VALUE!</v>
      </c>
    </row>
    <row r="54" spans="1:5" x14ac:dyDescent="0.25">
      <c r="A54" t="s">
        <v>182</v>
      </c>
      <c r="B54">
        <v>1</v>
      </c>
      <c r="C54" t="s">
        <v>9</v>
      </c>
      <c r="D54" s="26" t="s">
        <v>194</v>
      </c>
      <c r="E54" s="3" t="e">
        <f t="shared" si="1"/>
        <v>#VALUE!</v>
      </c>
    </row>
    <row r="55" spans="1:5" x14ac:dyDescent="0.25">
      <c r="A55" t="s">
        <v>176</v>
      </c>
      <c r="B55">
        <v>12</v>
      </c>
      <c r="C55" t="s">
        <v>23</v>
      </c>
      <c r="D55" s="26" t="s">
        <v>194</v>
      </c>
      <c r="E55" s="3" t="e">
        <f t="shared" si="1"/>
        <v>#VALUE!</v>
      </c>
    </row>
    <row r="56" spans="1:5" x14ac:dyDescent="0.25">
      <c r="A56" t="s">
        <v>93</v>
      </c>
      <c r="B56">
        <v>3</v>
      </c>
      <c r="C56" t="s">
        <v>9</v>
      </c>
      <c r="D56" s="26" t="s">
        <v>194</v>
      </c>
      <c r="E56" s="3" t="e">
        <f t="shared" si="1"/>
        <v>#VALUE!</v>
      </c>
    </row>
    <row r="57" spans="1:5" x14ac:dyDescent="0.25">
      <c r="A57" t="s">
        <v>94</v>
      </c>
      <c r="B57">
        <v>6</v>
      </c>
      <c r="C57" t="s">
        <v>23</v>
      </c>
      <c r="D57" s="26" t="s">
        <v>194</v>
      </c>
      <c r="E57" s="3" t="e">
        <f t="shared" si="1"/>
        <v>#VALUE!</v>
      </c>
    </row>
    <row r="58" spans="1:5" x14ac:dyDescent="0.25">
      <c r="A58" t="s">
        <v>95</v>
      </c>
      <c r="B58">
        <v>1</v>
      </c>
      <c r="C58" t="s">
        <v>22</v>
      </c>
      <c r="D58" s="26" t="s">
        <v>194</v>
      </c>
      <c r="E58" s="3" t="e">
        <f t="shared" si="1"/>
        <v>#VALUE!</v>
      </c>
    </row>
    <row r="59" spans="1:5" x14ac:dyDescent="0.25">
      <c r="A59" t="s">
        <v>39</v>
      </c>
      <c r="B59">
        <v>1</v>
      </c>
      <c r="C59" t="s">
        <v>22</v>
      </c>
      <c r="D59" s="26" t="s">
        <v>194</v>
      </c>
      <c r="E59" s="3" t="e">
        <f t="shared" si="1"/>
        <v>#VALUE!</v>
      </c>
    </row>
    <row r="60" spans="1:5" x14ac:dyDescent="0.25">
      <c r="A60" t="s">
        <v>40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A61" t="s">
        <v>41</v>
      </c>
      <c r="B61">
        <v>1</v>
      </c>
      <c r="C61" t="s">
        <v>22</v>
      </c>
      <c r="D61" s="26" t="s">
        <v>194</v>
      </c>
      <c r="E61" s="3" t="e">
        <f t="shared" si="1"/>
        <v>#VALUE!</v>
      </c>
    </row>
    <row r="62" spans="1:5" x14ac:dyDescent="0.25">
      <c r="A62" t="s">
        <v>42</v>
      </c>
      <c r="B62">
        <v>1</v>
      </c>
      <c r="C62" t="s">
        <v>22</v>
      </c>
      <c r="D62" s="26" t="s">
        <v>194</v>
      </c>
      <c r="E62" s="3" t="e">
        <f t="shared" si="1"/>
        <v>#VALUE!</v>
      </c>
    </row>
    <row r="63" spans="1:5" x14ac:dyDescent="0.25">
      <c r="A63" t="s">
        <v>122</v>
      </c>
      <c r="B63">
        <v>1</v>
      </c>
      <c r="C63" t="s">
        <v>22</v>
      </c>
      <c r="D63" s="26" t="s">
        <v>194</v>
      </c>
      <c r="E63" s="3" t="e">
        <f t="shared" si="1"/>
        <v>#VALUE!</v>
      </c>
    </row>
    <row r="64" spans="1:5" x14ac:dyDescent="0.25">
      <c r="A64" t="s">
        <v>43</v>
      </c>
      <c r="B64">
        <v>1</v>
      </c>
      <c r="C64" t="s">
        <v>22</v>
      </c>
      <c r="D64" s="26" t="s">
        <v>194</v>
      </c>
      <c r="E64" s="3" t="e">
        <f t="shared" si="1"/>
        <v>#VALUE!</v>
      </c>
    </row>
    <row r="65" spans="1:5" x14ac:dyDescent="0.25">
      <c r="D65" s="3"/>
      <c r="E65" s="3"/>
    </row>
    <row r="66" spans="1:5" x14ac:dyDescent="0.25">
      <c r="A66" s="1" t="s">
        <v>44</v>
      </c>
      <c r="D66" s="3"/>
      <c r="E66" s="29" t="e">
        <f>SUM(E5:E64)</f>
        <v>#VALUE!</v>
      </c>
    </row>
    <row r="68" spans="1:5" ht="14.25" customHeight="1" x14ac:dyDescent="0.25">
      <c r="A68" s="7"/>
      <c r="E68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4DF9-0BF8-4D7E-9394-743F922CAB7D}">
  <dimension ref="A1:J68"/>
  <sheetViews>
    <sheetView zoomScale="110" zoomScaleNormal="110" workbookViewId="0">
      <selection activeCell="E66" sqref="E66"/>
    </sheetView>
  </sheetViews>
  <sheetFormatPr defaultColWidth="8.85546875" defaultRowHeight="15" x14ac:dyDescent="0.25"/>
  <cols>
    <col min="1" max="1" width="40.42578125" bestFit="1" customWidth="1"/>
    <col min="4" max="4" width="27.140625" customWidth="1"/>
    <col min="5" max="5" width="13.85546875" bestFit="1" customWidth="1"/>
  </cols>
  <sheetData>
    <row r="1" spans="1:10" x14ac:dyDescent="0.25">
      <c r="A1" s="35" t="s">
        <v>206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46.35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10" x14ac:dyDescent="0.25">
      <c r="A5" t="s">
        <v>178</v>
      </c>
      <c r="B5">
        <v>103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4</v>
      </c>
      <c r="C6" t="s">
        <v>9</v>
      </c>
      <c r="D6" s="26" t="s">
        <v>194</v>
      </c>
      <c r="E6" s="3" t="e">
        <f>D6*B6</f>
        <v>#VALUE!</v>
      </c>
    </row>
    <row r="7" spans="1:10" x14ac:dyDescent="0.25">
      <c r="A7" t="s">
        <v>127</v>
      </c>
      <c r="B7">
        <v>103</v>
      </c>
      <c r="C7" t="s">
        <v>9</v>
      </c>
      <c r="D7" s="26" t="s">
        <v>194</v>
      </c>
      <c r="E7" s="3" t="e">
        <f>D7*B7</f>
        <v>#VALUE!</v>
      </c>
    </row>
    <row r="8" spans="1:10" x14ac:dyDescent="0.25">
      <c r="A8" t="s">
        <v>61</v>
      </c>
      <c r="B8">
        <v>44</v>
      </c>
      <c r="C8" t="s">
        <v>9</v>
      </c>
      <c r="D8" s="26" t="s">
        <v>194</v>
      </c>
      <c r="E8" s="3" t="e">
        <f t="shared" ref="E8:E22" si="0">D8*B8</f>
        <v>#VALUE!</v>
      </c>
    </row>
    <row r="9" spans="1:10" x14ac:dyDescent="0.25">
      <c r="A9" t="s">
        <v>133</v>
      </c>
      <c r="B9">
        <v>16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165</v>
      </c>
      <c r="B10">
        <v>20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166</v>
      </c>
      <c r="B11">
        <v>10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167</v>
      </c>
      <c r="B12">
        <v>10</v>
      </c>
      <c r="C12" t="s">
        <v>9</v>
      </c>
      <c r="D12" s="26" t="s">
        <v>194</v>
      </c>
      <c r="E12" s="3" t="e">
        <f t="shared" si="0"/>
        <v>#VALUE!</v>
      </c>
    </row>
    <row r="13" spans="1:10" x14ac:dyDescent="0.25">
      <c r="A13" t="s">
        <v>168</v>
      </c>
      <c r="B13">
        <v>2</v>
      </c>
      <c r="C13" t="s">
        <v>62</v>
      </c>
      <c r="D13" s="26" t="s">
        <v>194</v>
      </c>
      <c r="E13" s="3" t="e">
        <f t="shared" si="0"/>
        <v>#VALUE!</v>
      </c>
    </row>
    <row r="14" spans="1:10" x14ac:dyDescent="0.25">
      <c r="A14" t="s">
        <v>63</v>
      </c>
      <c r="B14">
        <v>184</v>
      </c>
      <c r="C14" t="s">
        <v>9</v>
      </c>
      <c r="D14" s="26" t="s">
        <v>194</v>
      </c>
      <c r="E14" s="3" t="e">
        <f t="shared" si="0"/>
        <v>#VALUE!</v>
      </c>
    </row>
    <row r="15" spans="1:10" x14ac:dyDescent="0.25">
      <c r="A15" t="s">
        <v>169</v>
      </c>
      <c r="B15">
        <v>1</v>
      </c>
      <c r="C15" t="s">
        <v>62</v>
      </c>
      <c r="D15" s="26" t="s">
        <v>194</v>
      </c>
      <c r="E15" s="3" t="e">
        <f t="shared" si="0"/>
        <v>#VALUE!</v>
      </c>
    </row>
    <row r="16" spans="1:10" x14ac:dyDescent="0.25">
      <c r="A16" t="s">
        <v>64</v>
      </c>
      <c r="B16">
        <v>2</v>
      </c>
      <c r="C16" t="s">
        <v>62</v>
      </c>
      <c r="D16" s="26" t="s">
        <v>194</v>
      </c>
      <c r="E16" s="3" t="e">
        <f t="shared" si="0"/>
        <v>#VALUE!</v>
      </c>
    </row>
    <row r="17" spans="1:5" x14ac:dyDescent="0.25">
      <c r="A17" t="s">
        <v>65</v>
      </c>
      <c r="B17">
        <v>2</v>
      </c>
      <c r="C17" t="s">
        <v>62</v>
      </c>
      <c r="D17" s="26" t="s">
        <v>194</v>
      </c>
      <c r="E17" s="3" t="e">
        <f t="shared" si="0"/>
        <v>#VALUE!</v>
      </c>
    </row>
    <row r="18" spans="1:5" x14ac:dyDescent="0.25">
      <c r="A18" t="s">
        <v>96</v>
      </c>
      <c r="B18">
        <v>152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66</v>
      </c>
      <c r="B19">
        <v>2</v>
      </c>
      <c r="C19" t="s">
        <v>62</v>
      </c>
      <c r="D19" s="26" t="s">
        <v>194</v>
      </c>
      <c r="E19" s="3" t="e">
        <f t="shared" si="0"/>
        <v>#VALUE!</v>
      </c>
    </row>
    <row r="20" spans="1:5" x14ac:dyDescent="0.25">
      <c r="A20" t="s">
        <v>67</v>
      </c>
      <c r="B20">
        <v>3</v>
      </c>
      <c r="C20" t="s">
        <v>62</v>
      </c>
      <c r="D20" s="26" t="s">
        <v>194</v>
      </c>
      <c r="E20" s="3" t="e">
        <f t="shared" si="0"/>
        <v>#VALUE!</v>
      </c>
    </row>
    <row r="21" spans="1:5" x14ac:dyDescent="0.25">
      <c r="A21" t="s">
        <v>68</v>
      </c>
      <c r="B21">
        <v>10</v>
      </c>
      <c r="C21" t="s">
        <v>62</v>
      </c>
      <c r="D21" s="26" t="s">
        <v>194</v>
      </c>
      <c r="E21" s="3" t="e">
        <f t="shared" si="0"/>
        <v>#VALUE!</v>
      </c>
    </row>
    <row r="22" spans="1:5" x14ac:dyDescent="0.25">
      <c r="A22" t="s">
        <v>149</v>
      </c>
      <c r="B22">
        <v>400</v>
      </c>
      <c r="C22" t="s">
        <v>23</v>
      </c>
      <c r="D22" s="26" t="s">
        <v>194</v>
      </c>
      <c r="E22" s="3" t="e">
        <f t="shared" si="0"/>
        <v>#VALUE!</v>
      </c>
    </row>
    <row r="23" spans="1:5" x14ac:dyDescent="0.25">
      <c r="A23" t="s">
        <v>189</v>
      </c>
      <c r="B23">
        <v>400</v>
      </c>
      <c r="C23" t="s">
        <v>23</v>
      </c>
      <c r="D23" s="26" t="s">
        <v>194</v>
      </c>
      <c r="E23" s="3" t="e">
        <f t="shared" ref="E23:E64" si="1">D23*B23</f>
        <v>#VALUE!</v>
      </c>
    </row>
    <row r="24" spans="1:5" x14ac:dyDescent="0.25">
      <c r="A24" t="s">
        <v>55</v>
      </c>
      <c r="B24">
        <v>1000</v>
      </c>
      <c r="C24" t="s">
        <v>9</v>
      </c>
      <c r="D24" s="26" t="s">
        <v>194</v>
      </c>
      <c r="E24" s="3" t="e">
        <f t="shared" si="1"/>
        <v>#VALUE!</v>
      </c>
    </row>
    <row r="25" spans="1:5" x14ac:dyDescent="0.25">
      <c r="A25" t="s">
        <v>152</v>
      </c>
      <c r="B25">
        <v>400</v>
      </c>
      <c r="C25" t="s">
        <v>23</v>
      </c>
      <c r="D25" s="26" t="s">
        <v>194</v>
      </c>
      <c r="E25" s="3" t="e">
        <f t="shared" si="1"/>
        <v>#VALUE!</v>
      </c>
    </row>
    <row r="26" spans="1:5" x14ac:dyDescent="0.25">
      <c r="A26" t="s">
        <v>24</v>
      </c>
      <c r="B26">
        <v>16</v>
      </c>
      <c r="C26" t="s">
        <v>9</v>
      </c>
      <c r="D26" s="26" t="s">
        <v>194</v>
      </c>
      <c r="E26" s="3" t="e">
        <f t="shared" si="1"/>
        <v>#VALUE!</v>
      </c>
    </row>
    <row r="27" spans="1:5" x14ac:dyDescent="0.25">
      <c r="A27" t="s">
        <v>25</v>
      </c>
      <c r="B27">
        <v>16</v>
      </c>
      <c r="C27" t="s">
        <v>9</v>
      </c>
      <c r="D27" s="26" t="s">
        <v>194</v>
      </c>
      <c r="E27" s="3" t="e">
        <f t="shared" si="1"/>
        <v>#VALUE!</v>
      </c>
    </row>
    <row r="28" spans="1:5" x14ac:dyDescent="0.25">
      <c r="A28" t="s">
        <v>155</v>
      </c>
      <c r="B28">
        <v>1</v>
      </c>
      <c r="C28" t="s">
        <v>22</v>
      </c>
      <c r="D28" s="26" t="s">
        <v>194</v>
      </c>
      <c r="E28" s="3" t="e">
        <f t="shared" si="1"/>
        <v>#VALUE!</v>
      </c>
    </row>
    <row r="29" spans="1:5" x14ac:dyDescent="0.25">
      <c r="D29" s="3"/>
      <c r="E29" s="3"/>
    </row>
    <row r="30" spans="1:5" x14ac:dyDescent="0.25">
      <c r="A30" s="1" t="s">
        <v>26</v>
      </c>
      <c r="D30" s="3"/>
      <c r="E30" s="3"/>
    </row>
    <row r="31" spans="1:5" x14ac:dyDescent="0.25">
      <c r="A31" s="2" t="s">
        <v>4</v>
      </c>
      <c r="B31" s="2" t="s">
        <v>5</v>
      </c>
      <c r="C31" s="2" t="s">
        <v>6</v>
      </c>
      <c r="D31" s="5" t="s">
        <v>7</v>
      </c>
      <c r="E31" s="5" t="s">
        <v>8</v>
      </c>
    </row>
    <row r="32" spans="1:5" x14ac:dyDescent="0.25">
      <c r="A32" t="s">
        <v>143</v>
      </c>
      <c r="B32">
        <v>3</v>
      </c>
      <c r="C32" t="s">
        <v>9</v>
      </c>
      <c r="D32" s="26" t="s">
        <v>194</v>
      </c>
      <c r="E32" s="3" t="e">
        <f t="shared" si="1"/>
        <v>#VALUE!</v>
      </c>
    </row>
    <row r="33" spans="1:5" x14ac:dyDescent="0.25">
      <c r="A33" t="s">
        <v>144</v>
      </c>
      <c r="B33">
        <v>1</v>
      </c>
      <c r="C33" t="s">
        <v>9</v>
      </c>
      <c r="D33" s="26" t="s">
        <v>194</v>
      </c>
      <c r="E33" s="3" t="e">
        <f t="shared" si="1"/>
        <v>#VALUE!</v>
      </c>
    </row>
    <row r="34" spans="1:5" x14ac:dyDescent="0.25">
      <c r="A34" t="s">
        <v>125</v>
      </c>
      <c r="B34">
        <v>1</v>
      </c>
      <c r="C34" t="s">
        <v>9</v>
      </c>
      <c r="D34" s="26" t="s">
        <v>194</v>
      </c>
      <c r="E34" s="3" t="e">
        <f t="shared" si="1"/>
        <v>#VALUE!</v>
      </c>
    </row>
    <row r="35" spans="1:5" x14ac:dyDescent="0.25">
      <c r="A35" t="s">
        <v>156</v>
      </c>
      <c r="B35">
        <v>1</v>
      </c>
      <c r="C35" t="s">
        <v>9</v>
      </c>
      <c r="D35" s="26" t="s">
        <v>194</v>
      </c>
      <c r="E35" s="3" t="e">
        <f t="shared" si="1"/>
        <v>#VALUE!</v>
      </c>
    </row>
    <row r="36" spans="1:5" x14ac:dyDescent="0.25">
      <c r="A36" t="s">
        <v>27</v>
      </c>
      <c r="B36">
        <v>3</v>
      </c>
      <c r="C36" t="s">
        <v>22</v>
      </c>
      <c r="D36" s="26" t="s">
        <v>194</v>
      </c>
      <c r="E36" s="3" t="e">
        <f t="shared" si="1"/>
        <v>#VALUE!</v>
      </c>
    </row>
    <row r="37" spans="1:5" x14ac:dyDescent="0.25">
      <c r="A37" t="s">
        <v>28</v>
      </c>
      <c r="B37">
        <v>1</v>
      </c>
      <c r="C37" t="s">
        <v>22</v>
      </c>
      <c r="D37" s="26" t="s">
        <v>194</v>
      </c>
      <c r="E37" s="3" t="e">
        <f t="shared" si="1"/>
        <v>#VALUE!</v>
      </c>
    </row>
    <row r="38" spans="1:5" x14ac:dyDescent="0.25">
      <c r="A38" t="s">
        <v>85</v>
      </c>
      <c r="B38">
        <v>60</v>
      </c>
      <c r="C38" t="s">
        <v>23</v>
      </c>
      <c r="D38" s="26" t="s">
        <v>194</v>
      </c>
      <c r="E38" s="3" t="e">
        <f t="shared" si="1"/>
        <v>#VALUE!</v>
      </c>
    </row>
    <row r="39" spans="1:5" x14ac:dyDescent="0.25">
      <c r="A39" t="s">
        <v>86</v>
      </c>
      <c r="B39">
        <v>20</v>
      </c>
      <c r="C39" t="s">
        <v>23</v>
      </c>
      <c r="D39" s="26" t="s">
        <v>194</v>
      </c>
      <c r="E39" s="3" t="e">
        <f t="shared" si="1"/>
        <v>#VALUE!</v>
      </c>
    </row>
    <row r="40" spans="1:5" x14ac:dyDescent="0.25">
      <c r="A40" t="s">
        <v>58</v>
      </c>
      <c r="B40">
        <v>60</v>
      </c>
      <c r="C40" t="s">
        <v>23</v>
      </c>
      <c r="D40" s="26" t="s">
        <v>194</v>
      </c>
      <c r="E40" s="3" t="e">
        <f t="shared" si="1"/>
        <v>#VALUE!</v>
      </c>
    </row>
    <row r="41" spans="1:5" x14ac:dyDescent="0.25">
      <c r="A41" t="s">
        <v>31</v>
      </c>
      <c r="B41">
        <v>150</v>
      </c>
      <c r="C41" t="s">
        <v>23</v>
      </c>
      <c r="D41" s="26" t="s">
        <v>194</v>
      </c>
      <c r="E41" s="3" t="e">
        <f t="shared" si="1"/>
        <v>#VALUE!</v>
      </c>
    </row>
    <row r="42" spans="1:5" x14ac:dyDescent="0.25">
      <c r="A42" t="s">
        <v>88</v>
      </c>
      <c r="B42">
        <v>20</v>
      </c>
      <c r="C42" t="s">
        <v>23</v>
      </c>
      <c r="D42" s="26" t="s">
        <v>194</v>
      </c>
      <c r="E42" s="3" t="e">
        <f t="shared" ref="E42" si="2">D42*B42</f>
        <v>#VALUE!</v>
      </c>
    </row>
    <row r="43" spans="1:5" x14ac:dyDescent="0.25">
      <c r="A43" t="s">
        <v>90</v>
      </c>
      <c r="B43">
        <v>40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91</v>
      </c>
      <c r="B44">
        <v>16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32</v>
      </c>
      <c r="B45">
        <v>100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33</v>
      </c>
      <c r="B46">
        <v>60</v>
      </c>
      <c r="C46" t="s">
        <v>23</v>
      </c>
      <c r="D46" s="26" t="s">
        <v>194</v>
      </c>
      <c r="E46" s="3" t="e">
        <f t="shared" si="1"/>
        <v>#VALUE!</v>
      </c>
    </row>
    <row r="47" spans="1:5" x14ac:dyDescent="0.25">
      <c r="A47" t="s">
        <v>34</v>
      </c>
      <c r="B47">
        <v>10</v>
      </c>
      <c r="C47" t="s">
        <v>9</v>
      </c>
      <c r="D47" s="26" t="s">
        <v>194</v>
      </c>
      <c r="E47" s="3" t="e">
        <f t="shared" si="1"/>
        <v>#VALUE!</v>
      </c>
    </row>
    <row r="48" spans="1:5" x14ac:dyDescent="0.25">
      <c r="A48" t="s">
        <v>183</v>
      </c>
      <c r="B48">
        <v>8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184</v>
      </c>
      <c r="B49">
        <v>8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185</v>
      </c>
      <c r="B50">
        <v>8</v>
      </c>
      <c r="C50" t="s">
        <v>9</v>
      </c>
      <c r="D50" s="26" t="s">
        <v>194</v>
      </c>
      <c r="E50" s="3" t="e">
        <f t="shared" si="1"/>
        <v>#VALUE!</v>
      </c>
    </row>
    <row r="51" spans="1:5" x14ac:dyDescent="0.25">
      <c r="A51" t="s">
        <v>186</v>
      </c>
      <c r="B51">
        <v>8</v>
      </c>
      <c r="C51" t="s">
        <v>9</v>
      </c>
      <c r="D51" s="26" t="s">
        <v>194</v>
      </c>
      <c r="E51" s="3" t="e">
        <f t="shared" si="1"/>
        <v>#VALUE!</v>
      </c>
    </row>
    <row r="52" spans="1:5" x14ac:dyDescent="0.25">
      <c r="A52" t="s">
        <v>36</v>
      </c>
      <c r="B52">
        <v>16</v>
      </c>
      <c r="C52" t="s">
        <v>9</v>
      </c>
      <c r="D52" s="26" t="s">
        <v>194</v>
      </c>
      <c r="E52" s="3" t="e">
        <f t="shared" si="1"/>
        <v>#VALUE!</v>
      </c>
    </row>
    <row r="53" spans="1:5" x14ac:dyDescent="0.25">
      <c r="A53" t="s">
        <v>97</v>
      </c>
      <c r="B53">
        <v>8</v>
      </c>
      <c r="C53" t="s">
        <v>9</v>
      </c>
      <c r="D53" s="26" t="s">
        <v>194</v>
      </c>
      <c r="E53" s="3" t="e">
        <f t="shared" si="1"/>
        <v>#VALUE!</v>
      </c>
    </row>
    <row r="54" spans="1:5" x14ac:dyDescent="0.25">
      <c r="A54" t="s">
        <v>175</v>
      </c>
      <c r="B54">
        <v>30</v>
      </c>
      <c r="C54" t="s">
        <v>23</v>
      </c>
      <c r="D54" s="26" t="s">
        <v>194</v>
      </c>
      <c r="E54" s="3" t="e">
        <f t="shared" si="1"/>
        <v>#VALUE!</v>
      </c>
    </row>
    <row r="55" spans="1:5" x14ac:dyDescent="0.25">
      <c r="A55" t="s">
        <v>37</v>
      </c>
      <c r="B55">
        <v>3</v>
      </c>
      <c r="C55" t="s">
        <v>9</v>
      </c>
      <c r="D55" s="26" t="s">
        <v>194</v>
      </c>
      <c r="E55" s="3" t="e">
        <f t="shared" si="1"/>
        <v>#VALUE!</v>
      </c>
    </row>
    <row r="56" spans="1:5" x14ac:dyDescent="0.25">
      <c r="A56" t="s">
        <v>159</v>
      </c>
      <c r="B56">
        <v>2</v>
      </c>
      <c r="C56" t="s">
        <v>9</v>
      </c>
      <c r="D56" s="26" t="s">
        <v>194</v>
      </c>
      <c r="E56" s="3" t="e">
        <f t="shared" si="1"/>
        <v>#VALUE!</v>
      </c>
    </row>
    <row r="57" spans="1:5" x14ac:dyDescent="0.25">
      <c r="A57" t="s">
        <v>187</v>
      </c>
      <c r="B57">
        <v>22</v>
      </c>
      <c r="C57" t="s">
        <v>23</v>
      </c>
      <c r="D57" s="26" t="s">
        <v>194</v>
      </c>
      <c r="E57" s="3" t="e">
        <f t="shared" si="1"/>
        <v>#VALUE!</v>
      </c>
    </row>
    <row r="58" spans="1:5" x14ac:dyDescent="0.25">
      <c r="A58" t="s">
        <v>177</v>
      </c>
      <c r="B58">
        <v>1</v>
      </c>
      <c r="C58" t="s">
        <v>9</v>
      </c>
      <c r="D58" s="26" t="s">
        <v>194</v>
      </c>
      <c r="E58" s="3" t="e">
        <f t="shared" si="1"/>
        <v>#VALUE!</v>
      </c>
    </row>
    <row r="59" spans="1:5" x14ac:dyDescent="0.25">
      <c r="A59" t="s">
        <v>39</v>
      </c>
      <c r="B59">
        <v>1</v>
      </c>
      <c r="C59" t="s">
        <v>22</v>
      </c>
      <c r="D59" s="26" t="s">
        <v>194</v>
      </c>
      <c r="E59" s="3" t="e">
        <f t="shared" ref="E59" si="3">D59*B59</f>
        <v>#VALUE!</v>
      </c>
    </row>
    <row r="60" spans="1:5" x14ac:dyDescent="0.25">
      <c r="A60" t="s">
        <v>40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A61" t="s">
        <v>41</v>
      </c>
      <c r="B61">
        <v>1</v>
      </c>
      <c r="C61" t="s">
        <v>22</v>
      </c>
      <c r="D61" s="26" t="s">
        <v>194</v>
      </c>
      <c r="E61" s="3" t="e">
        <f t="shared" si="1"/>
        <v>#VALUE!</v>
      </c>
    </row>
    <row r="62" spans="1:5" x14ac:dyDescent="0.25">
      <c r="A62" t="s">
        <v>42</v>
      </c>
      <c r="B62">
        <v>1</v>
      </c>
      <c r="C62" t="s">
        <v>22</v>
      </c>
      <c r="D62" s="26" t="s">
        <v>194</v>
      </c>
      <c r="E62" s="3" t="e">
        <f t="shared" si="1"/>
        <v>#VALUE!</v>
      </c>
    </row>
    <row r="63" spans="1:5" x14ac:dyDescent="0.25">
      <c r="A63" t="s">
        <v>122</v>
      </c>
      <c r="B63">
        <v>1</v>
      </c>
      <c r="C63" t="s">
        <v>22</v>
      </c>
      <c r="D63" s="26" t="s">
        <v>194</v>
      </c>
      <c r="E63" s="3" t="e">
        <f t="shared" si="1"/>
        <v>#VALUE!</v>
      </c>
    </row>
    <row r="64" spans="1:5" x14ac:dyDescent="0.25">
      <c r="A64" t="s">
        <v>43</v>
      </c>
      <c r="B64">
        <v>1</v>
      </c>
      <c r="C64" t="s">
        <v>22</v>
      </c>
      <c r="D64" s="26" t="s">
        <v>194</v>
      </c>
      <c r="E64" s="3" t="e">
        <f t="shared" si="1"/>
        <v>#VALUE!</v>
      </c>
    </row>
    <row r="65" spans="1:5" x14ac:dyDescent="0.25">
      <c r="D65" s="3"/>
      <c r="E65" s="3"/>
    </row>
    <row r="66" spans="1:5" x14ac:dyDescent="0.25">
      <c r="A66" s="1" t="s">
        <v>44</v>
      </c>
      <c r="D66" s="3"/>
      <c r="E66" s="29" t="e">
        <f>SUM(E5:E64)</f>
        <v>#VALUE!</v>
      </c>
    </row>
    <row r="67" spans="1:5" x14ac:dyDescent="0.25">
      <c r="D67" s="3"/>
      <c r="E67" s="3"/>
    </row>
    <row r="68" spans="1:5" ht="14.25" customHeight="1" x14ac:dyDescent="0.25">
      <c r="A68" s="7"/>
      <c r="E68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778-DD71-4542-AEEC-C5A1FDB73850}">
  <dimension ref="A1:J65"/>
  <sheetViews>
    <sheetView zoomScaleNormal="100" workbookViewId="0">
      <selection activeCell="E63" sqref="E63"/>
    </sheetView>
  </sheetViews>
  <sheetFormatPr defaultColWidth="8.85546875" defaultRowHeight="15" x14ac:dyDescent="0.25"/>
  <cols>
    <col min="1" max="1" width="40.42578125" bestFit="1" customWidth="1"/>
    <col min="4" max="4" width="23.7109375" customWidth="1"/>
    <col min="5" max="5" width="13.85546875" bestFit="1" customWidth="1"/>
  </cols>
  <sheetData>
    <row r="1" spans="1:10" x14ac:dyDescent="0.25">
      <c r="A1" s="35" t="s">
        <v>121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25.65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</row>
    <row r="5" spans="1:10" x14ac:dyDescent="0.25">
      <c r="A5" t="s">
        <v>178</v>
      </c>
      <c r="B5">
        <v>57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3</v>
      </c>
      <c r="C6" t="s">
        <v>9</v>
      </c>
      <c r="D6" s="26" t="s">
        <v>194</v>
      </c>
      <c r="E6" s="3" t="e">
        <f t="shared" ref="E6:E31" si="0">D6*B6</f>
        <v>#VALUE!</v>
      </c>
    </row>
    <row r="7" spans="1:10" x14ac:dyDescent="0.25">
      <c r="A7" t="s">
        <v>127</v>
      </c>
      <c r="B7">
        <v>57</v>
      </c>
      <c r="C7" t="s">
        <v>9</v>
      </c>
      <c r="D7" s="26" t="s">
        <v>194</v>
      </c>
      <c r="E7" s="3" t="e">
        <f t="shared" si="0"/>
        <v>#VALUE!</v>
      </c>
    </row>
    <row r="8" spans="1:10" x14ac:dyDescent="0.25">
      <c r="A8" t="s">
        <v>61</v>
      </c>
      <c r="B8">
        <v>44</v>
      </c>
      <c r="C8" t="s">
        <v>9</v>
      </c>
      <c r="D8" s="26" t="s">
        <v>194</v>
      </c>
      <c r="E8" s="3" t="e">
        <f t="shared" si="0"/>
        <v>#VALUE!</v>
      </c>
    </row>
    <row r="9" spans="1:10" x14ac:dyDescent="0.25">
      <c r="A9" t="s">
        <v>133</v>
      </c>
      <c r="B9">
        <v>16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165</v>
      </c>
      <c r="B10">
        <v>20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166</v>
      </c>
      <c r="B11">
        <v>10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167</v>
      </c>
      <c r="B12">
        <v>10</v>
      </c>
      <c r="C12" t="s">
        <v>9</v>
      </c>
      <c r="D12" s="26" t="s">
        <v>194</v>
      </c>
      <c r="E12" s="3" t="e">
        <f t="shared" si="0"/>
        <v>#VALUE!</v>
      </c>
    </row>
    <row r="13" spans="1:10" x14ac:dyDescent="0.25">
      <c r="A13" t="s">
        <v>134</v>
      </c>
      <c r="B13">
        <v>2</v>
      </c>
      <c r="C13" t="s">
        <v>62</v>
      </c>
      <c r="D13" s="26" t="s">
        <v>194</v>
      </c>
      <c r="E13" s="3" t="e">
        <f t="shared" si="0"/>
        <v>#VALUE!</v>
      </c>
    </row>
    <row r="14" spans="1:10" x14ac:dyDescent="0.25">
      <c r="A14" t="s">
        <v>63</v>
      </c>
      <c r="B14">
        <v>184</v>
      </c>
      <c r="C14" t="s">
        <v>9</v>
      </c>
      <c r="D14" s="26" t="s">
        <v>194</v>
      </c>
      <c r="E14" s="3" t="e">
        <f t="shared" si="0"/>
        <v>#VALUE!</v>
      </c>
    </row>
    <row r="15" spans="1:10" x14ac:dyDescent="0.25">
      <c r="A15" t="s">
        <v>135</v>
      </c>
      <c r="B15">
        <v>1</v>
      </c>
      <c r="C15" t="s">
        <v>62</v>
      </c>
      <c r="D15" s="26" t="s">
        <v>194</v>
      </c>
      <c r="E15" s="3" t="e">
        <f t="shared" si="0"/>
        <v>#VALUE!</v>
      </c>
    </row>
    <row r="16" spans="1:10" x14ac:dyDescent="0.25">
      <c r="A16" t="s">
        <v>64</v>
      </c>
      <c r="B16">
        <v>1</v>
      </c>
      <c r="C16" t="s">
        <v>62</v>
      </c>
      <c r="D16" s="26" t="s">
        <v>194</v>
      </c>
      <c r="E16" s="3" t="e">
        <f t="shared" si="0"/>
        <v>#VALUE!</v>
      </c>
    </row>
    <row r="17" spans="1:5" x14ac:dyDescent="0.25">
      <c r="A17" t="s">
        <v>65</v>
      </c>
      <c r="B17">
        <v>1</v>
      </c>
      <c r="C17" t="s">
        <v>62</v>
      </c>
      <c r="D17" s="26" t="s">
        <v>194</v>
      </c>
      <c r="E17" s="3" t="e">
        <f t="shared" si="0"/>
        <v>#VALUE!</v>
      </c>
    </row>
    <row r="18" spans="1:5" x14ac:dyDescent="0.25">
      <c r="A18" t="s">
        <v>96</v>
      </c>
      <c r="B18">
        <v>92</v>
      </c>
      <c r="C18" t="s">
        <v>9</v>
      </c>
      <c r="D18" s="26" t="s">
        <v>194</v>
      </c>
      <c r="E18" s="3" t="e">
        <f t="shared" si="0"/>
        <v>#VALUE!</v>
      </c>
    </row>
    <row r="19" spans="1:5" x14ac:dyDescent="0.25">
      <c r="A19" t="s">
        <v>66</v>
      </c>
      <c r="B19">
        <v>1</v>
      </c>
      <c r="C19" t="s">
        <v>62</v>
      </c>
      <c r="D19" s="26" t="s">
        <v>194</v>
      </c>
      <c r="E19" s="3" t="e">
        <f t="shared" si="0"/>
        <v>#VALUE!</v>
      </c>
    </row>
    <row r="20" spans="1:5" x14ac:dyDescent="0.25">
      <c r="A20" t="s">
        <v>67</v>
      </c>
      <c r="B20">
        <v>2</v>
      </c>
      <c r="C20" t="s">
        <v>62</v>
      </c>
      <c r="D20" s="26" t="s">
        <v>194</v>
      </c>
      <c r="E20" s="3" t="e">
        <f t="shared" si="0"/>
        <v>#VALUE!</v>
      </c>
    </row>
    <row r="21" spans="1:5" x14ac:dyDescent="0.25">
      <c r="A21" t="s">
        <v>68</v>
      </c>
      <c r="B21">
        <v>6</v>
      </c>
      <c r="C21" t="s">
        <v>62</v>
      </c>
      <c r="D21" s="26" t="s">
        <v>194</v>
      </c>
      <c r="E21" s="3" t="e">
        <f t="shared" si="0"/>
        <v>#VALUE!</v>
      </c>
    </row>
    <row r="22" spans="1:5" x14ac:dyDescent="0.25">
      <c r="A22" t="s">
        <v>149</v>
      </c>
      <c r="B22">
        <v>255</v>
      </c>
      <c r="C22" t="s">
        <v>23</v>
      </c>
      <c r="D22" s="26" t="s">
        <v>194</v>
      </c>
      <c r="E22" s="3" t="e">
        <f t="shared" si="0"/>
        <v>#VALUE!</v>
      </c>
    </row>
    <row r="23" spans="1:5" x14ac:dyDescent="0.25">
      <c r="A23" t="s">
        <v>189</v>
      </c>
      <c r="B23">
        <v>255</v>
      </c>
      <c r="C23" t="s">
        <v>23</v>
      </c>
      <c r="D23" s="26" t="s">
        <v>194</v>
      </c>
      <c r="E23" s="3" t="e">
        <f t="shared" si="0"/>
        <v>#VALUE!</v>
      </c>
    </row>
    <row r="24" spans="1:5" x14ac:dyDescent="0.25">
      <c r="A24" t="s">
        <v>55</v>
      </c>
      <c r="B24">
        <v>500</v>
      </c>
      <c r="C24" t="s">
        <v>9</v>
      </c>
      <c r="D24" s="26" t="s">
        <v>194</v>
      </c>
      <c r="E24" s="3" t="e">
        <f t="shared" si="0"/>
        <v>#VALUE!</v>
      </c>
    </row>
    <row r="25" spans="1:5" x14ac:dyDescent="0.25">
      <c r="A25" t="s">
        <v>152</v>
      </c>
      <c r="B25">
        <v>120</v>
      </c>
      <c r="C25" t="s">
        <v>23</v>
      </c>
      <c r="D25" s="26" t="s">
        <v>194</v>
      </c>
      <c r="E25" s="3" t="e">
        <f t="shared" si="0"/>
        <v>#VALUE!</v>
      </c>
    </row>
    <row r="26" spans="1:5" x14ac:dyDescent="0.25">
      <c r="A26" t="s">
        <v>24</v>
      </c>
      <c r="B26">
        <v>10</v>
      </c>
      <c r="C26" t="s">
        <v>9</v>
      </c>
      <c r="D26" s="26" t="s">
        <v>194</v>
      </c>
      <c r="E26" s="3" t="e">
        <f t="shared" si="0"/>
        <v>#VALUE!</v>
      </c>
    </row>
    <row r="27" spans="1:5" x14ac:dyDescent="0.25">
      <c r="A27" t="s">
        <v>25</v>
      </c>
      <c r="B27">
        <v>10</v>
      </c>
      <c r="C27" t="s">
        <v>9</v>
      </c>
      <c r="D27" s="26" t="s">
        <v>194</v>
      </c>
      <c r="E27" s="3" t="e">
        <f t="shared" si="0"/>
        <v>#VALUE!</v>
      </c>
    </row>
    <row r="28" spans="1:5" x14ac:dyDescent="0.25">
      <c r="A28" t="s">
        <v>173</v>
      </c>
      <c r="B28">
        <v>50</v>
      </c>
      <c r="C28" t="s">
        <v>23</v>
      </c>
      <c r="D28" s="26" t="s">
        <v>194</v>
      </c>
      <c r="E28" s="3" t="e">
        <f t="shared" si="0"/>
        <v>#VALUE!</v>
      </c>
    </row>
    <row r="29" spans="1:5" x14ac:dyDescent="0.25">
      <c r="A29" t="s">
        <v>153</v>
      </c>
      <c r="B29">
        <v>2</v>
      </c>
      <c r="C29" t="s">
        <v>9</v>
      </c>
      <c r="D29" s="26" t="s">
        <v>194</v>
      </c>
      <c r="E29" s="3" t="e">
        <f t="shared" si="0"/>
        <v>#VALUE!</v>
      </c>
    </row>
    <row r="30" spans="1:5" x14ac:dyDescent="0.25">
      <c r="A30" t="s">
        <v>154</v>
      </c>
      <c r="B30">
        <v>4</v>
      </c>
      <c r="C30" t="s">
        <v>9</v>
      </c>
      <c r="D30" s="26" t="s">
        <v>194</v>
      </c>
      <c r="E30" s="3" t="e">
        <f t="shared" si="0"/>
        <v>#VALUE!</v>
      </c>
    </row>
    <row r="31" spans="1:5" x14ac:dyDescent="0.25">
      <c r="A31" t="s">
        <v>155</v>
      </c>
      <c r="B31">
        <v>1</v>
      </c>
      <c r="C31" t="s">
        <v>22</v>
      </c>
      <c r="D31" s="26" t="s">
        <v>194</v>
      </c>
      <c r="E31" s="3" t="e">
        <f t="shared" si="0"/>
        <v>#VALUE!</v>
      </c>
    </row>
    <row r="32" spans="1:5" x14ac:dyDescent="0.25">
      <c r="D32" s="3"/>
      <c r="E32" s="3"/>
    </row>
    <row r="33" spans="1:5" x14ac:dyDescent="0.25">
      <c r="A33" s="1" t="s">
        <v>26</v>
      </c>
      <c r="D33" s="3"/>
      <c r="E33" s="3"/>
    </row>
    <row r="34" spans="1:5" x14ac:dyDescent="0.25">
      <c r="A34" s="2" t="s">
        <v>4</v>
      </c>
      <c r="B34" s="2" t="s">
        <v>5</v>
      </c>
      <c r="C34" s="2" t="s">
        <v>6</v>
      </c>
      <c r="D34" s="5" t="s">
        <v>7</v>
      </c>
      <c r="E34" s="5" t="s">
        <v>8</v>
      </c>
    </row>
    <row r="35" spans="1:5" x14ac:dyDescent="0.25">
      <c r="A35" t="s">
        <v>146</v>
      </c>
      <c r="B35">
        <v>3</v>
      </c>
      <c r="C35" t="s">
        <v>9</v>
      </c>
      <c r="D35" s="26" t="s">
        <v>194</v>
      </c>
      <c r="E35" s="3" t="e">
        <f t="shared" ref="E35:E61" si="1">D35*B35</f>
        <v>#VALUE!</v>
      </c>
    </row>
    <row r="36" spans="1:5" x14ac:dyDescent="0.25">
      <c r="A36" t="s">
        <v>145</v>
      </c>
      <c r="B36">
        <v>1</v>
      </c>
      <c r="C36" t="s">
        <v>9</v>
      </c>
      <c r="D36" s="26" t="s">
        <v>194</v>
      </c>
      <c r="E36" s="3" t="e">
        <f t="shared" si="1"/>
        <v>#VALUE!</v>
      </c>
    </row>
    <row r="37" spans="1:5" x14ac:dyDescent="0.25">
      <c r="A37" t="s">
        <v>125</v>
      </c>
      <c r="B37">
        <v>1</v>
      </c>
      <c r="C37" t="s">
        <v>9</v>
      </c>
      <c r="D37" s="26" t="s">
        <v>194</v>
      </c>
      <c r="E37" s="3" t="e">
        <f t="shared" si="1"/>
        <v>#VALUE!</v>
      </c>
    </row>
    <row r="38" spans="1:5" x14ac:dyDescent="0.25">
      <c r="A38" t="s">
        <v>156</v>
      </c>
      <c r="B38">
        <v>1</v>
      </c>
      <c r="C38" t="s">
        <v>9</v>
      </c>
      <c r="D38" s="26" t="s">
        <v>194</v>
      </c>
      <c r="E38" s="3" t="e">
        <f t="shared" si="1"/>
        <v>#VALUE!</v>
      </c>
    </row>
    <row r="39" spans="1:5" x14ac:dyDescent="0.25">
      <c r="A39" t="s">
        <v>27</v>
      </c>
      <c r="B39">
        <v>2</v>
      </c>
      <c r="C39" t="s">
        <v>22</v>
      </c>
      <c r="D39" s="26" t="s">
        <v>194</v>
      </c>
      <c r="E39" s="3" t="e">
        <f t="shared" si="1"/>
        <v>#VALUE!</v>
      </c>
    </row>
    <row r="40" spans="1:5" x14ac:dyDescent="0.25">
      <c r="A40" t="s">
        <v>28</v>
      </c>
      <c r="B40">
        <v>1</v>
      </c>
      <c r="C40" t="s">
        <v>22</v>
      </c>
      <c r="D40" s="26" t="s">
        <v>194</v>
      </c>
      <c r="E40" s="3" t="e">
        <f t="shared" si="1"/>
        <v>#VALUE!</v>
      </c>
    </row>
    <row r="41" spans="1:5" x14ac:dyDescent="0.25">
      <c r="A41" t="s">
        <v>69</v>
      </c>
      <c r="B41">
        <v>20</v>
      </c>
      <c r="C41" t="s">
        <v>23</v>
      </c>
      <c r="D41" s="26" t="s">
        <v>194</v>
      </c>
      <c r="E41" s="3" t="e">
        <f t="shared" si="1"/>
        <v>#VALUE!</v>
      </c>
    </row>
    <row r="42" spans="1:5" x14ac:dyDescent="0.25">
      <c r="A42" t="s">
        <v>31</v>
      </c>
      <c r="B42">
        <v>150</v>
      </c>
      <c r="C42" t="s">
        <v>23</v>
      </c>
      <c r="D42" s="26" t="s">
        <v>194</v>
      </c>
      <c r="E42" s="3" t="e">
        <f t="shared" si="1"/>
        <v>#VALUE!</v>
      </c>
    </row>
    <row r="43" spans="1:5" x14ac:dyDescent="0.25">
      <c r="A43" t="s">
        <v>70</v>
      </c>
      <c r="B43">
        <v>20</v>
      </c>
      <c r="C43" t="s">
        <v>23</v>
      </c>
      <c r="D43" s="26" t="s">
        <v>194</v>
      </c>
      <c r="E43" s="3" t="e">
        <f t="shared" si="1"/>
        <v>#VALUE!</v>
      </c>
    </row>
    <row r="44" spans="1:5" x14ac:dyDescent="0.25">
      <c r="A44" t="s">
        <v>57</v>
      </c>
      <c r="B44">
        <v>20</v>
      </c>
      <c r="C44" t="s">
        <v>23</v>
      </c>
      <c r="D44" s="26" t="s">
        <v>194</v>
      </c>
      <c r="E44" s="3" t="e">
        <f t="shared" si="1"/>
        <v>#VALUE!</v>
      </c>
    </row>
    <row r="45" spans="1:5" x14ac:dyDescent="0.25">
      <c r="A45" t="s">
        <v>88</v>
      </c>
      <c r="B45">
        <v>8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32</v>
      </c>
      <c r="B46">
        <v>350</v>
      </c>
      <c r="C46" t="s">
        <v>23</v>
      </c>
      <c r="D46" s="26" t="s">
        <v>194</v>
      </c>
      <c r="E46" s="3" t="e">
        <f t="shared" si="1"/>
        <v>#VALUE!</v>
      </c>
    </row>
    <row r="47" spans="1:5" x14ac:dyDescent="0.25">
      <c r="A47" t="s">
        <v>33</v>
      </c>
      <c r="B47">
        <v>30</v>
      </c>
      <c r="C47" t="s">
        <v>23</v>
      </c>
      <c r="D47" s="26" t="s">
        <v>194</v>
      </c>
      <c r="E47" s="3" t="e">
        <f t="shared" si="1"/>
        <v>#VALUE!</v>
      </c>
    </row>
    <row r="48" spans="1:5" x14ac:dyDescent="0.25">
      <c r="A48" t="s">
        <v>89</v>
      </c>
      <c r="B48">
        <v>18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183</v>
      </c>
      <c r="B49">
        <v>8</v>
      </c>
      <c r="C49" t="s">
        <v>9</v>
      </c>
      <c r="D49" s="26" t="s">
        <v>194</v>
      </c>
      <c r="E49" s="3" t="e">
        <f t="shared" si="1"/>
        <v>#VALUE!</v>
      </c>
    </row>
    <row r="50" spans="1:5" x14ac:dyDescent="0.25">
      <c r="A50" t="s">
        <v>175</v>
      </c>
      <c r="B50">
        <v>15</v>
      </c>
      <c r="C50" t="s">
        <v>23</v>
      </c>
      <c r="D50" s="26" t="s">
        <v>194</v>
      </c>
      <c r="E50" s="3" t="e">
        <f t="shared" si="1"/>
        <v>#VALUE!</v>
      </c>
    </row>
    <row r="51" spans="1:5" x14ac:dyDescent="0.25">
      <c r="A51" t="s">
        <v>37</v>
      </c>
      <c r="B51">
        <v>2</v>
      </c>
      <c r="C51" t="s">
        <v>9</v>
      </c>
      <c r="D51" s="26" t="s">
        <v>194</v>
      </c>
      <c r="E51" s="3" t="e">
        <f t="shared" si="1"/>
        <v>#VALUE!</v>
      </c>
    </row>
    <row r="52" spans="1:5" x14ac:dyDescent="0.25">
      <c r="A52" t="s">
        <v>159</v>
      </c>
      <c r="B52">
        <v>2</v>
      </c>
      <c r="C52" t="s">
        <v>9</v>
      </c>
      <c r="D52" s="26" t="s">
        <v>194</v>
      </c>
      <c r="E52" s="3" t="e">
        <f t="shared" si="1"/>
        <v>#VALUE!</v>
      </c>
    </row>
    <row r="53" spans="1:5" x14ac:dyDescent="0.25">
      <c r="A53" t="s">
        <v>172</v>
      </c>
      <c r="B53">
        <v>2</v>
      </c>
      <c r="C53" t="s">
        <v>23</v>
      </c>
      <c r="D53" s="26" t="s">
        <v>194</v>
      </c>
      <c r="E53" s="3" t="e">
        <f t="shared" si="1"/>
        <v>#VALUE!</v>
      </c>
    </row>
    <row r="54" spans="1:5" x14ac:dyDescent="0.25">
      <c r="A54" t="s">
        <v>161</v>
      </c>
      <c r="B54">
        <v>1</v>
      </c>
      <c r="C54" t="s">
        <v>9</v>
      </c>
      <c r="D54" s="26" t="s">
        <v>194</v>
      </c>
      <c r="E54" s="3" t="e">
        <f t="shared" si="1"/>
        <v>#VALUE!</v>
      </c>
    </row>
    <row r="55" spans="1:5" x14ac:dyDescent="0.25">
      <c r="A55" t="s">
        <v>38</v>
      </c>
      <c r="B55">
        <v>1</v>
      </c>
      <c r="C55" t="s">
        <v>22</v>
      </c>
      <c r="D55" s="26" t="s">
        <v>194</v>
      </c>
      <c r="E55" s="3" t="e">
        <f t="shared" si="1"/>
        <v>#VALUE!</v>
      </c>
    </row>
    <row r="56" spans="1:5" x14ac:dyDescent="0.25">
      <c r="A56" t="s">
        <v>39</v>
      </c>
      <c r="B56">
        <v>1</v>
      </c>
      <c r="C56" t="s">
        <v>22</v>
      </c>
      <c r="D56" s="26" t="s">
        <v>194</v>
      </c>
      <c r="E56" s="3" t="e">
        <f t="shared" si="1"/>
        <v>#VALUE!</v>
      </c>
    </row>
    <row r="57" spans="1:5" x14ac:dyDescent="0.25">
      <c r="A57" t="s">
        <v>40</v>
      </c>
      <c r="B57">
        <v>1</v>
      </c>
      <c r="C57" t="s">
        <v>22</v>
      </c>
      <c r="D57" s="26" t="s">
        <v>194</v>
      </c>
      <c r="E57" s="3" t="e">
        <f t="shared" si="1"/>
        <v>#VALUE!</v>
      </c>
    </row>
    <row r="58" spans="1:5" x14ac:dyDescent="0.25">
      <c r="A58" t="s">
        <v>41</v>
      </c>
      <c r="B58">
        <v>1</v>
      </c>
      <c r="C58" t="s">
        <v>22</v>
      </c>
      <c r="D58" s="26" t="s">
        <v>194</v>
      </c>
      <c r="E58" s="3" t="e">
        <f t="shared" si="1"/>
        <v>#VALUE!</v>
      </c>
    </row>
    <row r="59" spans="1:5" x14ac:dyDescent="0.25">
      <c r="A59" t="s">
        <v>42</v>
      </c>
      <c r="B59">
        <v>1</v>
      </c>
      <c r="C59" t="s">
        <v>22</v>
      </c>
      <c r="D59" s="26" t="s">
        <v>194</v>
      </c>
      <c r="E59" s="3" t="e">
        <f t="shared" si="1"/>
        <v>#VALUE!</v>
      </c>
    </row>
    <row r="60" spans="1:5" x14ac:dyDescent="0.25">
      <c r="A60" t="s">
        <v>122</v>
      </c>
      <c r="B60">
        <v>1</v>
      </c>
      <c r="C60" t="s">
        <v>22</v>
      </c>
      <c r="D60" s="26" t="s">
        <v>194</v>
      </c>
      <c r="E60" s="3" t="e">
        <f t="shared" si="1"/>
        <v>#VALUE!</v>
      </c>
    </row>
    <row r="61" spans="1:5" x14ac:dyDescent="0.25">
      <c r="A61" t="s">
        <v>43</v>
      </c>
      <c r="B61">
        <v>1</v>
      </c>
      <c r="C61" t="s">
        <v>22</v>
      </c>
      <c r="D61" s="26" t="s">
        <v>194</v>
      </c>
      <c r="E61" s="3" t="e">
        <f t="shared" si="1"/>
        <v>#VALUE!</v>
      </c>
    </row>
    <row r="62" spans="1:5" x14ac:dyDescent="0.25">
      <c r="D62" s="3"/>
      <c r="E62" s="3"/>
    </row>
    <row r="63" spans="1:5" x14ac:dyDescent="0.25">
      <c r="A63" s="1" t="s">
        <v>44</v>
      </c>
      <c r="D63" s="3"/>
      <c r="E63" s="29" t="e">
        <f>SUM(E5:E61)</f>
        <v>#VALUE!</v>
      </c>
    </row>
    <row r="65" spans="1:5" ht="14.25" customHeight="1" x14ac:dyDescent="0.25">
      <c r="A65" s="7"/>
      <c r="E65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2C07-430C-41A1-8E23-BF6B6727599A}">
  <dimension ref="A1:J58"/>
  <sheetViews>
    <sheetView zoomScale="90" zoomScaleNormal="90" workbookViewId="0">
      <selection activeCell="E56" sqref="E56"/>
    </sheetView>
  </sheetViews>
  <sheetFormatPr defaultColWidth="8.85546875" defaultRowHeight="15" x14ac:dyDescent="0.25"/>
  <cols>
    <col min="1" max="1" width="40.42578125" bestFit="1" customWidth="1"/>
    <col min="4" max="4" width="22" customWidth="1"/>
    <col min="5" max="5" width="13.85546875" bestFit="1" customWidth="1"/>
  </cols>
  <sheetData>
    <row r="1" spans="1:10" x14ac:dyDescent="0.25">
      <c r="A1" s="35" t="s">
        <v>207</v>
      </c>
      <c r="B1" s="35"/>
      <c r="C1" s="35"/>
      <c r="D1" s="35"/>
      <c r="E1" s="35"/>
      <c r="F1" s="35"/>
      <c r="G1" s="35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" t="s">
        <v>1</v>
      </c>
      <c r="B3" t="s">
        <v>2</v>
      </c>
      <c r="D3">
        <v>49.95</v>
      </c>
      <c r="E3" t="s">
        <v>3</v>
      </c>
    </row>
    <row r="4" spans="1:10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10" x14ac:dyDescent="0.25">
      <c r="A5" t="s">
        <v>178</v>
      </c>
      <c r="B5">
        <v>111</v>
      </c>
      <c r="C5" t="s">
        <v>9</v>
      </c>
      <c r="D5" s="26" t="s">
        <v>194</v>
      </c>
      <c r="E5" s="3" t="e">
        <f>D5*B5</f>
        <v>#VALUE!</v>
      </c>
    </row>
    <row r="6" spans="1:10" x14ac:dyDescent="0.25">
      <c r="A6" t="s">
        <v>148</v>
      </c>
      <c r="B6">
        <v>3</v>
      </c>
      <c r="C6" t="s">
        <v>9</v>
      </c>
      <c r="D6" s="26" t="s">
        <v>194</v>
      </c>
      <c r="E6" s="3" t="e">
        <f t="shared" ref="E6:E22" si="0">D6*B6</f>
        <v>#VALUE!</v>
      </c>
    </row>
    <row r="7" spans="1:10" x14ac:dyDescent="0.25">
      <c r="A7" t="s">
        <v>127</v>
      </c>
      <c r="B7">
        <v>111</v>
      </c>
      <c r="C7" t="s">
        <v>9</v>
      </c>
      <c r="D7" s="26" t="s">
        <v>194</v>
      </c>
      <c r="E7" s="3" t="e">
        <f t="shared" si="0"/>
        <v>#VALUE!</v>
      </c>
    </row>
    <row r="8" spans="1:10" x14ac:dyDescent="0.25">
      <c r="A8" t="s">
        <v>75</v>
      </c>
      <c r="B8">
        <v>36</v>
      </c>
      <c r="C8" t="s">
        <v>9</v>
      </c>
      <c r="D8" s="26" t="s">
        <v>194</v>
      </c>
      <c r="E8" s="3" t="e">
        <f t="shared" si="0"/>
        <v>#VALUE!</v>
      </c>
    </row>
    <row r="9" spans="1:10" x14ac:dyDescent="0.25">
      <c r="A9" t="s">
        <v>61</v>
      </c>
      <c r="B9">
        <v>48</v>
      </c>
      <c r="C9" t="s">
        <v>9</v>
      </c>
      <c r="D9" s="26" t="s">
        <v>194</v>
      </c>
      <c r="E9" s="3" t="e">
        <f t="shared" si="0"/>
        <v>#VALUE!</v>
      </c>
    </row>
    <row r="10" spans="1:10" x14ac:dyDescent="0.25">
      <c r="A10" t="s">
        <v>76</v>
      </c>
      <c r="B10">
        <v>64</v>
      </c>
      <c r="C10" t="s">
        <v>9</v>
      </c>
      <c r="D10" s="26" t="s">
        <v>194</v>
      </c>
      <c r="E10" s="3" t="e">
        <f t="shared" si="0"/>
        <v>#VALUE!</v>
      </c>
    </row>
    <row r="11" spans="1:10" x14ac:dyDescent="0.25">
      <c r="A11" t="s">
        <v>63</v>
      </c>
      <c r="B11">
        <v>198</v>
      </c>
      <c r="C11" t="s">
        <v>9</v>
      </c>
      <c r="D11" s="26" t="s">
        <v>194</v>
      </c>
      <c r="E11" s="3" t="e">
        <f t="shared" si="0"/>
        <v>#VALUE!</v>
      </c>
    </row>
    <row r="12" spans="1:10" x14ac:dyDescent="0.25">
      <c r="A12" t="s">
        <v>64</v>
      </c>
      <c r="B12">
        <v>2</v>
      </c>
      <c r="C12" t="s">
        <v>62</v>
      </c>
      <c r="D12" s="26" t="s">
        <v>194</v>
      </c>
      <c r="E12" s="3" t="e">
        <f t="shared" si="0"/>
        <v>#VALUE!</v>
      </c>
    </row>
    <row r="13" spans="1:10" x14ac:dyDescent="0.25">
      <c r="A13" t="s">
        <v>66</v>
      </c>
      <c r="B13">
        <v>2</v>
      </c>
      <c r="C13" t="s">
        <v>62</v>
      </c>
      <c r="D13" s="26" t="s">
        <v>194</v>
      </c>
      <c r="E13" s="3" t="e">
        <f t="shared" si="0"/>
        <v>#VALUE!</v>
      </c>
    </row>
    <row r="14" spans="1:10" x14ac:dyDescent="0.25">
      <c r="A14" t="s">
        <v>77</v>
      </c>
      <c r="B14">
        <v>18</v>
      </c>
      <c r="C14" t="s">
        <v>62</v>
      </c>
      <c r="D14" s="26" t="s">
        <v>194</v>
      </c>
      <c r="E14" s="3" t="e">
        <f t="shared" si="0"/>
        <v>#VALUE!</v>
      </c>
    </row>
    <row r="15" spans="1:10" x14ac:dyDescent="0.25">
      <c r="A15" t="s">
        <v>149</v>
      </c>
      <c r="B15">
        <v>290</v>
      </c>
      <c r="C15" t="s">
        <v>23</v>
      </c>
      <c r="D15" s="26" t="s">
        <v>194</v>
      </c>
      <c r="E15" s="3" t="e">
        <f t="shared" si="0"/>
        <v>#VALUE!</v>
      </c>
    </row>
    <row r="16" spans="1:10" x14ac:dyDescent="0.25">
      <c r="A16" t="s">
        <v>189</v>
      </c>
      <c r="B16">
        <v>290</v>
      </c>
      <c r="C16" t="s">
        <v>23</v>
      </c>
      <c r="D16" s="26" t="s">
        <v>194</v>
      </c>
      <c r="E16" s="3" t="e">
        <f t="shared" si="0"/>
        <v>#VALUE!</v>
      </c>
    </row>
    <row r="17" spans="1:5" x14ac:dyDescent="0.25">
      <c r="A17" t="s">
        <v>55</v>
      </c>
      <c r="B17">
        <v>600</v>
      </c>
      <c r="C17" t="s">
        <v>9</v>
      </c>
      <c r="D17" s="26" t="s">
        <v>194</v>
      </c>
      <c r="E17" s="3" t="e">
        <f t="shared" si="0"/>
        <v>#VALUE!</v>
      </c>
    </row>
    <row r="18" spans="1:5" x14ac:dyDescent="0.25">
      <c r="A18" t="s">
        <v>152</v>
      </c>
      <c r="B18">
        <v>200</v>
      </c>
      <c r="C18" t="s">
        <v>23</v>
      </c>
      <c r="D18" s="26" t="s">
        <v>194</v>
      </c>
      <c r="E18" s="3" t="e">
        <f t="shared" si="0"/>
        <v>#VALUE!</v>
      </c>
    </row>
    <row r="19" spans="1:5" x14ac:dyDescent="0.25">
      <c r="A19" t="s">
        <v>24</v>
      </c>
      <c r="B19">
        <v>16</v>
      </c>
      <c r="C19" t="s">
        <v>9</v>
      </c>
      <c r="D19" s="26" t="s">
        <v>194</v>
      </c>
      <c r="E19" s="3" t="e">
        <f t="shared" si="0"/>
        <v>#VALUE!</v>
      </c>
    </row>
    <row r="20" spans="1:5" x14ac:dyDescent="0.25">
      <c r="A20" t="s">
        <v>25</v>
      </c>
      <c r="B20">
        <v>16</v>
      </c>
      <c r="C20" t="s">
        <v>9</v>
      </c>
      <c r="D20" s="26" t="s">
        <v>194</v>
      </c>
      <c r="E20" s="3" t="e">
        <f t="shared" si="0"/>
        <v>#VALUE!</v>
      </c>
    </row>
    <row r="21" spans="1:5" x14ac:dyDescent="0.25">
      <c r="A21" t="s">
        <v>173</v>
      </c>
      <c r="B21">
        <v>12</v>
      </c>
      <c r="C21" t="s">
        <v>23</v>
      </c>
      <c r="D21" s="26" t="s">
        <v>194</v>
      </c>
      <c r="E21" s="3" t="e">
        <f t="shared" si="0"/>
        <v>#VALUE!</v>
      </c>
    </row>
    <row r="22" spans="1:5" x14ac:dyDescent="0.25">
      <c r="A22" t="s">
        <v>155</v>
      </c>
      <c r="B22">
        <v>1</v>
      </c>
      <c r="C22" t="s">
        <v>22</v>
      </c>
      <c r="D22" s="26" t="s">
        <v>194</v>
      </c>
      <c r="E22" s="3" t="e">
        <f t="shared" si="0"/>
        <v>#VALUE!</v>
      </c>
    </row>
    <row r="23" spans="1:5" x14ac:dyDescent="0.25">
      <c r="D23" s="3"/>
      <c r="E23" s="3"/>
    </row>
    <row r="24" spans="1:5" x14ac:dyDescent="0.25">
      <c r="A24" s="1" t="s">
        <v>26</v>
      </c>
      <c r="D24" s="3"/>
      <c r="E24" s="3"/>
    </row>
    <row r="25" spans="1:5" x14ac:dyDescent="0.25">
      <c r="A25" s="2" t="s">
        <v>4</v>
      </c>
      <c r="B25" s="2" t="s">
        <v>5</v>
      </c>
      <c r="C25" s="2" t="s">
        <v>6</v>
      </c>
      <c r="D25" s="5" t="s">
        <v>7</v>
      </c>
      <c r="E25" s="5" t="s">
        <v>8</v>
      </c>
    </row>
    <row r="26" spans="1:5" x14ac:dyDescent="0.25">
      <c r="A26" t="s">
        <v>143</v>
      </c>
      <c r="B26">
        <v>3</v>
      </c>
      <c r="C26" t="s">
        <v>9</v>
      </c>
      <c r="D26" s="26" t="s">
        <v>194</v>
      </c>
      <c r="E26" s="3" t="e">
        <f t="shared" ref="E26:E54" si="1">D26*B26</f>
        <v>#VALUE!</v>
      </c>
    </row>
    <row r="27" spans="1:5" x14ac:dyDescent="0.25">
      <c r="A27" t="s">
        <v>144</v>
      </c>
      <c r="B27">
        <v>1</v>
      </c>
      <c r="C27" t="s">
        <v>9</v>
      </c>
      <c r="D27" s="26" t="s">
        <v>194</v>
      </c>
      <c r="E27" s="3" t="e">
        <f t="shared" si="1"/>
        <v>#VALUE!</v>
      </c>
    </row>
    <row r="28" spans="1:5" x14ac:dyDescent="0.25">
      <c r="A28" t="s">
        <v>125</v>
      </c>
      <c r="B28">
        <v>1</v>
      </c>
      <c r="C28" t="s">
        <v>9</v>
      </c>
      <c r="D28" s="26" t="s">
        <v>194</v>
      </c>
      <c r="E28" s="3" t="e">
        <f t="shared" si="1"/>
        <v>#VALUE!</v>
      </c>
    </row>
    <row r="29" spans="1:5" x14ac:dyDescent="0.25">
      <c r="A29" t="s">
        <v>156</v>
      </c>
      <c r="B29">
        <v>1</v>
      </c>
      <c r="C29" t="s">
        <v>9</v>
      </c>
      <c r="D29" s="26" t="s">
        <v>194</v>
      </c>
      <c r="E29" s="3" t="e">
        <f t="shared" si="1"/>
        <v>#VALUE!</v>
      </c>
    </row>
    <row r="30" spans="1:5" x14ac:dyDescent="0.25">
      <c r="A30" t="s">
        <v>27</v>
      </c>
      <c r="B30">
        <v>4</v>
      </c>
      <c r="C30" t="s">
        <v>22</v>
      </c>
      <c r="D30" s="26" t="s">
        <v>194</v>
      </c>
      <c r="E30" s="3" t="e">
        <f t="shared" si="1"/>
        <v>#VALUE!</v>
      </c>
    </row>
    <row r="31" spans="1:5" x14ac:dyDescent="0.25">
      <c r="A31" t="s">
        <v>28</v>
      </c>
      <c r="B31">
        <v>1</v>
      </c>
      <c r="C31" t="s">
        <v>22</v>
      </c>
      <c r="D31" s="26" t="s">
        <v>194</v>
      </c>
      <c r="E31" s="3" t="e">
        <f t="shared" si="1"/>
        <v>#VALUE!</v>
      </c>
    </row>
    <row r="32" spans="1:5" x14ac:dyDescent="0.25">
      <c r="A32" t="s">
        <v>85</v>
      </c>
      <c r="B32">
        <v>20</v>
      </c>
      <c r="C32" t="s">
        <v>23</v>
      </c>
      <c r="D32" s="26" t="s">
        <v>194</v>
      </c>
      <c r="E32" s="3" t="e">
        <f t="shared" si="1"/>
        <v>#VALUE!</v>
      </c>
    </row>
    <row r="33" spans="1:5" x14ac:dyDescent="0.25">
      <c r="A33" t="s">
        <v>86</v>
      </c>
      <c r="B33">
        <v>10</v>
      </c>
      <c r="C33" t="s">
        <v>23</v>
      </c>
      <c r="D33" s="26" t="s">
        <v>194</v>
      </c>
      <c r="E33" s="3" t="e">
        <f t="shared" si="1"/>
        <v>#VALUE!</v>
      </c>
    </row>
    <row r="34" spans="1:5" x14ac:dyDescent="0.25">
      <c r="A34" t="s">
        <v>31</v>
      </c>
      <c r="B34">
        <v>110</v>
      </c>
      <c r="C34" t="s">
        <v>23</v>
      </c>
      <c r="D34" s="26" t="s">
        <v>194</v>
      </c>
      <c r="E34" s="3" t="e">
        <f t="shared" si="1"/>
        <v>#VALUE!</v>
      </c>
    </row>
    <row r="35" spans="1:5" x14ac:dyDescent="0.25">
      <c r="A35" t="s">
        <v>69</v>
      </c>
      <c r="B35">
        <v>30</v>
      </c>
      <c r="C35" t="s">
        <v>23</v>
      </c>
      <c r="D35" s="26" t="s">
        <v>194</v>
      </c>
      <c r="E35" s="3" t="e">
        <f t="shared" si="1"/>
        <v>#VALUE!</v>
      </c>
    </row>
    <row r="36" spans="1:5" x14ac:dyDescent="0.25">
      <c r="A36" t="s">
        <v>98</v>
      </c>
      <c r="B36">
        <v>30</v>
      </c>
      <c r="C36" t="s">
        <v>23</v>
      </c>
      <c r="D36" s="26" t="s">
        <v>194</v>
      </c>
      <c r="E36" s="3" t="e">
        <f t="shared" si="1"/>
        <v>#VALUE!</v>
      </c>
    </row>
    <row r="37" spans="1:5" x14ac:dyDescent="0.25">
      <c r="A37" t="s">
        <v>91</v>
      </c>
      <c r="B37">
        <v>16</v>
      </c>
      <c r="C37" t="s">
        <v>23</v>
      </c>
      <c r="D37" s="26" t="s">
        <v>194</v>
      </c>
      <c r="E37" s="29" t="e">
        <f t="shared" si="1"/>
        <v>#VALUE!</v>
      </c>
    </row>
    <row r="38" spans="1:5" x14ac:dyDescent="0.25">
      <c r="A38" t="s">
        <v>32</v>
      </c>
      <c r="B38">
        <v>100</v>
      </c>
      <c r="C38" t="s">
        <v>23</v>
      </c>
      <c r="D38" s="26" t="s">
        <v>194</v>
      </c>
      <c r="E38" s="3" t="e">
        <f t="shared" si="1"/>
        <v>#VALUE!</v>
      </c>
    </row>
    <row r="39" spans="1:5" x14ac:dyDescent="0.25">
      <c r="A39" t="s">
        <v>33</v>
      </c>
      <c r="B39">
        <v>20</v>
      </c>
      <c r="C39" t="s">
        <v>23</v>
      </c>
      <c r="D39" s="26" t="s">
        <v>194</v>
      </c>
      <c r="E39" s="3" t="e">
        <f t="shared" si="1"/>
        <v>#VALUE!</v>
      </c>
    </row>
    <row r="40" spans="1:5" x14ac:dyDescent="0.25">
      <c r="A40" t="s">
        <v>89</v>
      </c>
      <c r="B40">
        <v>22</v>
      </c>
      <c r="C40" t="s">
        <v>9</v>
      </c>
      <c r="D40" s="26" t="s">
        <v>194</v>
      </c>
      <c r="E40" s="3" t="e">
        <f t="shared" si="1"/>
        <v>#VALUE!</v>
      </c>
    </row>
    <row r="41" spans="1:5" x14ac:dyDescent="0.25">
      <c r="A41" t="s">
        <v>99</v>
      </c>
      <c r="B41">
        <v>8</v>
      </c>
      <c r="C41" t="s">
        <v>9</v>
      </c>
      <c r="D41" s="26" t="s">
        <v>194</v>
      </c>
      <c r="E41" s="3" t="e">
        <f t="shared" si="1"/>
        <v>#VALUE!</v>
      </c>
    </row>
    <row r="42" spans="1:5" x14ac:dyDescent="0.25">
      <c r="A42" t="s">
        <v>183</v>
      </c>
      <c r="B42">
        <v>4</v>
      </c>
      <c r="C42" t="s">
        <v>9</v>
      </c>
      <c r="D42" s="26" t="s">
        <v>194</v>
      </c>
      <c r="E42" s="3" t="e">
        <f t="shared" si="1"/>
        <v>#VALUE!</v>
      </c>
    </row>
    <row r="43" spans="1:5" x14ac:dyDescent="0.25">
      <c r="A43" t="s">
        <v>184</v>
      </c>
      <c r="B43">
        <v>8</v>
      </c>
      <c r="C43" t="s">
        <v>9</v>
      </c>
      <c r="D43" s="26" t="s">
        <v>194</v>
      </c>
      <c r="E43" s="3" t="e">
        <f t="shared" si="1"/>
        <v>#VALUE!</v>
      </c>
    </row>
    <row r="44" spans="1:5" x14ac:dyDescent="0.25">
      <c r="A44" t="s">
        <v>186</v>
      </c>
      <c r="B44">
        <v>8</v>
      </c>
      <c r="C44" t="s">
        <v>9</v>
      </c>
      <c r="D44" s="26" t="s">
        <v>194</v>
      </c>
      <c r="E44" s="3" t="e">
        <f t="shared" si="1"/>
        <v>#VALUE!</v>
      </c>
    </row>
    <row r="45" spans="1:5" x14ac:dyDescent="0.25">
      <c r="A45" t="s">
        <v>175</v>
      </c>
      <c r="B45">
        <v>25</v>
      </c>
      <c r="C45" t="s">
        <v>23</v>
      </c>
      <c r="D45" s="26" t="s">
        <v>194</v>
      </c>
      <c r="E45" s="3" t="e">
        <f t="shared" si="1"/>
        <v>#VALUE!</v>
      </c>
    </row>
    <row r="46" spans="1:5" x14ac:dyDescent="0.25">
      <c r="A46" t="s">
        <v>37</v>
      </c>
      <c r="B46">
        <v>3</v>
      </c>
      <c r="C46" t="s">
        <v>9</v>
      </c>
      <c r="D46" s="26" t="s">
        <v>194</v>
      </c>
      <c r="E46" s="3" t="e">
        <f t="shared" si="1"/>
        <v>#VALUE!</v>
      </c>
    </row>
    <row r="47" spans="1:5" x14ac:dyDescent="0.25">
      <c r="A47" t="s">
        <v>159</v>
      </c>
      <c r="B47">
        <v>2</v>
      </c>
      <c r="C47" t="s">
        <v>9</v>
      </c>
      <c r="D47" s="26" t="s">
        <v>194</v>
      </c>
      <c r="E47" s="3" t="e">
        <f t="shared" si="1"/>
        <v>#VALUE!</v>
      </c>
    </row>
    <row r="48" spans="1:5" x14ac:dyDescent="0.25">
      <c r="A48" t="s">
        <v>177</v>
      </c>
      <c r="B48">
        <v>1</v>
      </c>
      <c r="C48" t="s">
        <v>9</v>
      </c>
      <c r="D48" s="26" t="s">
        <v>194</v>
      </c>
      <c r="E48" s="3" t="e">
        <f t="shared" si="1"/>
        <v>#VALUE!</v>
      </c>
    </row>
    <row r="49" spans="1:5" x14ac:dyDescent="0.25">
      <c r="A49" t="s">
        <v>39</v>
      </c>
      <c r="B49">
        <v>1</v>
      </c>
      <c r="C49" t="s">
        <v>22</v>
      </c>
      <c r="D49" s="26" t="s">
        <v>194</v>
      </c>
      <c r="E49" s="3" t="e">
        <f t="shared" si="1"/>
        <v>#VALUE!</v>
      </c>
    </row>
    <row r="50" spans="1:5" x14ac:dyDescent="0.25">
      <c r="A50" t="s">
        <v>40</v>
      </c>
      <c r="B50">
        <v>1</v>
      </c>
      <c r="C50" t="s">
        <v>22</v>
      </c>
      <c r="D50" s="26" t="s">
        <v>194</v>
      </c>
      <c r="E50" s="3" t="e">
        <f t="shared" si="1"/>
        <v>#VALUE!</v>
      </c>
    </row>
    <row r="51" spans="1:5" x14ac:dyDescent="0.25">
      <c r="A51" t="s">
        <v>41</v>
      </c>
      <c r="B51">
        <v>1</v>
      </c>
      <c r="C51" t="s">
        <v>22</v>
      </c>
      <c r="D51" s="26" t="s">
        <v>194</v>
      </c>
      <c r="E51" s="3" t="e">
        <f t="shared" si="1"/>
        <v>#VALUE!</v>
      </c>
    </row>
    <row r="52" spans="1:5" x14ac:dyDescent="0.25">
      <c r="A52" t="s">
        <v>42</v>
      </c>
      <c r="B52">
        <v>1</v>
      </c>
      <c r="C52" t="s">
        <v>22</v>
      </c>
      <c r="D52" s="26" t="s">
        <v>194</v>
      </c>
      <c r="E52" s="3" t="e">
        <f t="shared" si="1"/>
        <v>#VALUE!</v>
      </c>
    </row>
    <row r="53" spans="1:5" x14ac:dyDescent="0.25">
      <c r="A53" t="s">
        <v>122</v>
      </c>
      <c r="B53">
        <v>1</v>
      </c>
      <c r="C53" t="s">
        <v>22</v>
      </c>
      <c r="D53" s="26" t="s">
        <v>194</v>
      </c>
      <c r="E53" s="3" t="e">
        <f t="shared" si="1"/>
        <v>#VALUE!</v>
      </c>
    </row>
    <row r="54" spans="1:5" x14ac:dyDescent="0.25">
      <c r="A54" t="s">
        <v>43</v>
      </c>
      <c r="B54">
        <v>1</v>
      </c>
      <c r="C54" t="s">
        <v>22</v>
      </c>
      <c r="D54" s="26" t="s">
        <v>194</v>
      </c>
      <c r="E54" s="3" t="e">
        <f t="shared" si="1"/>
        <v>#VALUE!</v>
      </c>
    </row>
    <row r="56" spans="1:5" x14ac:dyDescent="0.25">
      <c r="A56" s="1" t="s">
        <v>44</v>
      </c>
      <c r="E56" s="29" t="e">
        <f>SUM(E5:E54)</f>
        <v>#VALUE!</v>
      </c>
    </row>
    <row r="58" spans="1:5" ht="14.25" customHeight="1" x14ac:dyDescent="0.25">
      <c r="A58" s="7"/>
      <c r="E58" s="8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9709-E560-49B4-A75F-B6ED248C0B2B}">
  <dimension ref="A1:J981"/>
  <sheetViews>
    <sheetView zoomScale="90" zoomScaleNormal="90" workbookViewId="0">
      <selection activeCell="E54" sqref="E54"/>
    </sheetView>
  </sheetViews>
  <sheetFormatPr defaultColWidth="14.42578125" defaultRowHeight="15" customHeight="1" x14ac:dyDescent="0.25"/>
  <cols>
    <col min="1" max="1" width="43.42578125" style="9" customWidth="1"/>
    <col min="2" max="3" width="8.7109375" style="9" customWidth="1"/>
    <col min="4" max="4" width="22.42578125" style="9" customWidth="1"/>
    <col min="5" max="5" width="16.42578125" style="9" customWidth="1"/>
    <col min="6" max="6" width="9.85546875" style="9" customWidth="1"/>
    <col min="7" max="26" width="8.7109375" style="9" customWidth="1"/>
    <col min="27" max="16384" width="14.42578125" style="9"/>
  </cols>
  <sheetData>
    <row r="1" spans="1:10" ht="14.25" customHeight="1" x14ac:dyDescent="0.25">
      <c r="A1" s="36" t="s">
        <v>119</v>
      </c>
      <c r="B1" s="37"/>
      <c r="C1" s="37"/>
      <c r="D1" s="37"/>
      <c r="E1" s="37"/>
      <c r="F1" s="37"/>
      <c r="G1" s="37"/>
    </row>
    <row r="2" spans="1:10" ht="1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4.25" customHeight="1" x14ac:dyDescent="0.25">
      <c r="A3" s="21" t="s">
        <v>1</v>
      </c>
      <c r="B3" s="9" t="s">
        <v>2</v>
      </c>
      <c r="D3" s="9">
        <v>40.950000000000003</v>
      </c>
      <c r="E3" s="9" t="s">
        <v>3</v>
      </c>
    </row>
    <row r="4" spans="1:10" ht="14.25" customHeight="1" x14ac:dyDescent="0.25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</row>
    <row r="5" spans="1:10" ht="14.25" customHeight="1" x14ac:dyDescent="0.25">
      <c r="A5" t="s">
        <v>126</v>
      </c>
      <c r="B5" s="9">
        <v>94</v>
      </c>
      <c r="C5" s="9" t="s">
        <v>9</v>
      </c>
      <c r="D5" s="26" t="s">
        <v>194</v>
      </c>
      <c r="E5" s="15" t="e">
        <f t="shared" ref="E5:E18" si="0">D5*B5</f>
        <v>#VALUE!</v>
      </c>
    </row>
    <row r="6" spans="1:10" ht="14.25" customHeight="1" x14ac:dyDescent="0.25">
      <c r="A6" t="s">
        <v>148</v>
      </c>
      <c r="B6" s="9">
        <v>3</v>
      </c>
      <c r="C6" s="9" t="s">
        <v>9</v>
      </c>
      <c r="D6" s="26" t="s">
        <v>194</v>
      </c>
      <c r="E6" s="15" t="e">
        <f t="shared" si="0"/>
        <v>#VALUE!</v>
      </c>
    </row>
    <row r="7" spans="1:10" ht="14.25" customHeight="1" x14ac:dyDescent="0.25">
      <c r="A7" t="s">
        <v>127</v>
      </c>
      <c r="B7" s="9">
        <v>94</v>
      </c>
      <c r="C7" s="9" t="s">
        <v>9</v>
      </c>
      <c r="D7" s="26" t="s">
        <v>194</v>
      </c>
      <c r="E7" s="15" t="e">
        <f t="shared" si="0"/>
        <v>#VALUE!</v>
      </c>
    </row>
    <row r="8" spans="1:10" ht="14.25" customHeight="1" x14ac:dyDescent="0.25">
      <c r="A8" t="s">
        <v>120</v>
      </c>
      <c r="B8" s="9">
        <v>1</v>
      </c>
      <c r="C8" s="9" t="s">
        <v>22</v>
      </c>
      <c r="D8" s="26" t="s">
        <v>194</v>
      </c>
      <c r="E8" s="15" t="e">
        <f t="shared" si="0"/>
        <v>#VALUE!</v>
      </c>
    </row>
    <row r="9" spans="1:10" ht="14.25" customHeight="1" x14ac:dyDescent="0.25">
      <c r="A9" t="s">
        <v>149</v>
      </c>
      <c r="B9" s="9">
        <v>375</v>
      </c>
      <c r="C9" s="9" t="s">
        <v>23</v>
      </c>
      <c r="D9" s="26" t="s">
        <v>194</v>
      </c>
      <c r="E9" s="15" t="e">
        <f t="shared" si="0"/>
        <v>#VALUE!</v>
      </c>
    </row>
    <row r="10" spans="1:10" ht="14.25" customHeight="1" x14ac:dyDescent="0.25">
      <c r="A10" t="s">
        <v>189</v>
      </c>
      <c r="B10" s="9">
        <v>375</v>
      </c>
      <c r="C10" s="9" t="s">
        <v>23</v>
      </c>
      <c r="D10" s="26" t="s">
        <v>194</v>
      </c>
      <c r="E10" s="15" t="e">
        <f t="shared" si="0"/>
        <v>#VALUE!</v>
      </c>
    </row>
    <row r="11" spans="1:10" ht="14.25" customHeight="1" x14ac:dyDescent="0.25">
      <c r="A11" t="s">
        <v>55</v>
      </c>
      <c r="B11" s="9">
        <v>700</v>
      </c>
      <c r="C11" s="9" t="s">
        <v>9</v>
      </c>
      <c r="D11" s="26" t="s">
        <v>194</v>
      </c>
      <c r="E11" s="15" t="e">
        <f t="shared" si="0"/>
        <v>#VALUE!</v>
      </c>
    </row>
    <row r="12" spans="1:10" ht="14.25" customHeight="1" x14ac:dyDescent="0.25">
      <c r="A12" t="s">
        <v>152</v>
      </c>
      <c r="B12" s="9">
        <v>120</v>
      </c>
      <c r="C12" s="9" t="s">
        <v>23</v>
      </c>
      <c r="D12" s="26" t="s">
        <v>194</v>
      </c>
      <c r="E12" s="15" t="e">
        <f t="shared" si="0"/>
        <v>#VALUE!</v>
      </c>
    </row>
    <row r="13" spans="1:10" ht="14.25" customHeight="1" x14ac:dyDescent="0.25">
      <c r="A13" t="s">
        <v>24</v>
      </c>
      <c r="B13" s="9">
        <v>15</v>
      </c>
      <c r="C13" s="9" t="s">
        <v>9</v>
      </c>
      <c r="D13" s="26" t="s">
        <v>194</v>
      </c>
      <c r="E13" s="15" t="e">
        <f t="shared" si="0"/>
        <v>#VALUE!</v>
      </c>
    </row>
    <row r="14" spans="1:10" ht="14.25" customHeight="1" x14ac:dyDescent="0.25">
      <c r="A14" t="s">
        <v>25</v>
      </c>
      <c r="B14" s="9">
        <v>15</v>
      </c>
      <c r="C14" s="9" t="s">
        <v>9</v>
      </c>
      <c r="D14" s="26" t="s">
        <v>194</v>
      </c>
      <c r="E14" s="15" t="e">
        <f t="shared" si="0"/>
        <v>#VALUE!</v>
      </c>
    </row>
    <row r="15" spans="1:10" ht="14.25" customHeight="1" x14ac:dyDescent="0.25">
      <c r="A15" t="s">
        <v>173</v>
      </c>
      <c r="B15" s="9">
        <v>50</v>
      </c>
      <c r="C15" s="9" t="s">
        <v>23</v>
      </c>
      <c r="D15" s="26" t="s">
        <v>194</v>
      </c>
      <c r="E15" s="15" t="e">
        <f t="shared" si="0"/>
        <v>#VALUE!</v>
      </c>
    </row>
    <row r="16" spans="1:10" ht="14.25" customHeight="1" x14ac:dyDescent="0.25">
      <c r="A16" t="s">
        <v>153</v>
      </c>
      <c r="B16" s="9">
        <v>1</v>
      </c>
      <c r="C16" s="9" t="s">
        <v>9</v>
      </c>
      <c r="D16" s="26" t="s">
        <v>194</v>
      </c>
      <c r="E16" s="15" t="e">
        <f t="shared" si="0"/>
        <v>#VALUE!</v>
      </c>
    </row>
    <row r="17" spans="1:5" ht="14.25" customHeight="1" x14ac:dyDescent="0.25">
      <c r="A17" t="s">
        <v>154</v>
      </c>
      <c r="B17" s="9">
        <v>1</v>
      </c>
      <c r="C17" s="9" t="s">
        <v>9</v>
      </c>
      <c r="D17" s="26" t="s">
        <v>194</v>
      </c>
      <c r="E17" s="15" t="e">
        <f t="shared" si="0"/>
        <v>#VALUE!</v>
      </c>
    </row>
    <row r="18" spans="1:5" ht="14.25" customHeight="1" x14ac:dyDescent="0.25">
      <c r="A18" t="s">
        <v>155</v>
      </c>
      <c r="B18" s="9">
        <v>1</v>
      </c>
      <c r="C18" s="9" t="s">
        <v>22</v>
      </c>
      <c r="D18" s="26" t="s">
        <v>194</v>
      </c>
      <c r="E18" s="15" t="e">
        <f t="shared" si="0"/>
        <v>#VALUE!</v>
      </c>
    </row>
    <row r="19" spans="1:5" ht="14.25" customHeight="1" x14ac:dyDescent="0.25">
      <c r="D19" s="15"/>
      <c r="E19" s="15"/>
    </row>
    <row r="20" spans="1:5" ht="14.25" customHeight="1" x14ac:dyDescent="0.25">
      <c r="A20" s="21" t="s">
        <v>26</v>
      </c>
      <c r="D20" s="22"/>
      <c r="E20" s="22"/>
    </row>
    <row r="21" spans="1:5" ht="14.25" customHeight="1" x14ac:dyDescent="0.25">
      <c r="A21" s="17" t="s">
        <v>4</v>
      </c>
      <c r="B21" s="17" t="s">
        <v>5</v>
      </c>
      <c r="C21" s="17" t="s">
        <v>6</v>
      </c>
      <c r="D21" s="23" t="s">
        <v>7</v>
      </c>
      <c r="E21" s="23" t="s">
        <v>8</v>
      </c>
    </row>
    <row r="22" spans="1:5" ht="14.25" customHeight="1" x14ac:dyDescent="0.25">
      <c r="A22" t="s">
        <v>147</v>
      </c>
      <c r="B22" s="9">
        <v>3</v>
      </c>
      <c r="C22" s="9" t="s">
        <v>9</v>
      </c>
      <c r="D22" s="26" t="s">
        <v>194</v>
      </c>
      <c r="E22" s="15" t="e">
        <f t="shared" ref="E22:E52" si="1">D22*B22</f>
        <v>#VALUE!</v>
      </c>
    </row>
    <row r="23" spans="1:5" ht="14.25" customHeight="1" x14ac:dyDescent="0.25">
      <c r="A23" t="s">
        <v>144</v>
      </c>
      <c r="B23" s="9">
        <v>3</v>
      </c>
      <c r="C23" s="9" t="s">
        <v>9</v>
      </c>
      <c r="D23" s="26" t="s">
        <v>194</v>
      </c>
      <c r="E23" s="15" t="e">
        <f t="shared" si="1"/>
        <v>#VALUE!</v>
      </c>
    </row>
    <row r="24" spans="1:5" ht="14.25" customHeight="1" x14ac:dyDescent="0.25">
      <c r="A24" t="s">
        <v>125</v>
      </c>
      <c r="B24" s="9">
        <v>1</v>
      </c>
      <c r="C24" s="9" t="s">
        <v>9</v>
      </c>
      <c r="D24" s="26" t="s">
        <v>194</v>
      </c>
      <c r="E24" s="15" t="e">
        <f t="shared" si="1"/>
        <v>#VALUE!</v>
      </c>
    </row>
    <row r="25" spans="1:5" ht="14.25" customHeight="1" x14ac:dyDescent="0.25">
      <c r="A25" t="s">
        <v>156</v>
      </c>
      <c r="B25" s="9">
        <v>1</v>
      </c>
      <c r="C25" s="9" t="s">
        <v>9</v>
      </c>
      <c r="D25" s="26" t="s">
        <v>194</v>
      </c>
      <c r="E25" s="15" t="e">
        <f t="shared" si="1"/>
        <v>#VALUE!</v>
      </c>
    </row>
    <row r="26" spans="1:5" ht="14.25" customHeight="1" x14ac:dyDescent="0.25">
      <c r="A26" t="s">
        <v>27</v>
      </c>
      <c r="B26" s="9">
        <v>3</v>
      </c>
      <c r="C26" s="9" t="s">
        <v>22</v>
      </c>
      <c r="D26" s="26" t="s">
        <v>194</v>
      </c>
      <c r="E26" s="15" t="e">
        <f t="shared" si="1"/>
        <v>#VALUE!</v>
      </c>
    </row>
    <row r="27" spans="1:5" ht="14.25" customHeight="1" x14ac:dyDescent="0.25">
      <c r="A27" t="s">
        <v>28</v>
      </c>
      <c r="B27" s="9">
        <v>1</v>
      </c>
      <c r="C27" s="9" t="s">
        <v>22</v>
      </c>
      <c r="D27" s="26" t="s">
        <v>194</v>
      </c>
      <c r="E27" s="15" t="e">
        <f t="shared" si="1"/>
        <v>#VALUE!</v>
      </c>
    </row>
    <row r="28" spans="1:5" ht="14.25" customHeight="1" x14ac:dyDescent="0.25">
      <c r="A28" t="s">
        <v>85</v>
      </c>
      <c r="B28" s="9">
        <v>80</v>
      </c>
      <c r="C28" s="9" t="s">
        <v>23</v>
      </c>
      <c r="D28" s="26" t="s">
        <v>194</v>
      </c>
      <c r="E28" s="15" t="e">
        <f t="shared" si="1"/>
        <v>#VALUE!</v>
      </c>
    </row>
    <row r="29" spans="1:5" ht="14.25" customHeight="1" x14ac:dyDescent="0.25">
      <c r="A29" t="s">
        <v>86</v>
      </c>
      <c r="B29" s="9">
        <v>30</v>
      </c>
      <c r="C29" s="9" t="s">
        <v>23</v>
      </c>
      <c r="D29" s="26" t="s">
        <v>194</v>
      </c>
      <c r="E29" s="15" t="e">
        <f t="shared" si="1"/>
        <v>#VALUE!</v>
      </c>
    </row>
    <row r="30" spans="1:5" ht="14.25" customHeight="1" x14ac:dyDescent="0.25">
      <c r="A30" t="s">
        <v>31</v>
      </c>
      <c r="B30" s="9">
        <v>120</v>
      </c>
      <c r="C30" s="9" t="s">
        <v>23</v>
      </c>
      <c r="D30" s="26" t="s">
        <v>194</v>
      </c>
      <c r="E30" s="15" t="e">
        <f t="shared" si="1"/>
        <v>#VALUE!</v>
      </c>
    </row>
    <row r="31" spans="1:5" ht="14.25" customHeight="1" x14ac:dyDescent="0.25">
      <c r="A31" t="s">
        <v>56</v>
      </c>
      <c r="B31" s="9">
        <v>40</v>
      </c>
      <c r="C31" s="9" t="s">
        <v>23</v>
      </c>
      <c r="D31" s="26" t="s">
        <v>194</v>
      </c>
      <c r="E31" s="15" t="e">
        <f t="shared" si="1"/>
        <v>#VALUE!</v>
      </c>
    </row>
    <row r="32" spans="1:5" ht="14.25" customHeight="1" x14ac:dyDescent="0.25">
      <c r="A32" t="s">
        <v>87</v>
      </c>
      <c r="B32" s="9">
        <v>40</v>
      </c>
      <c r="C32" s="9" t="s">
        <v>23</v>
      </c>
      <c r="D32" s="26" t="s">
        <v>194</v>
      </c>
      <c r="E32" s="15" t="e">
        <f t="shared" si="1"/>
        <v>#VALUE!</v>
      </c>
    </row>
    <row r="33" spans="1:5" ht="14.25" customHeight="1" x14ac:dyDescent="0.25">
      <c r="A33" t="s">
        <v>57</v>
      </c>
      <c r="B33" s="9">
        <v>16</v>
      </c>
      <c r="C33" s="9" t="s">
        <v>23</v>
      </c>
      <c r="D33" s="26" t="s">
        <v>194</v>
      </c>
      <c r="E33" s="15" t="e">
        <f t="shared" si="1"/>
        <v>#VALUE!</v>
      </c>
    </row>
    <row r="34" spans="1:5" ht="14.25" customHeight="1" x14ac:dyDescent="0.25">
      <c r="A34" t="s">
        <v>88</v>
      </c>
      <c r="B34" s="9">
        <v>16</v>
      </c>
      <c r="C34" s="9" t="s">
        <v>23</v>
      </c>
      <c r="D34" s="26" t="s">
        <v>194</v>
      </c>
      <c r="E34" s="15" t="e">
        <f t="shared" si="1"/>
        <v>#VALUE!</v>
      </c>
    </row>
    <row r="35" spans="1:5" ht="14.25" customHeight="1" x14ac:dyDescent="0.25">
      <c r="A35" t="s">
        <v>32</v>
      </c>
      <c r="B35" s="9">
        <v>350</v>
      </c>
      <c r="C35" s="9" t="s">
        <v>23</v>
      </c>
      <c r="D35" s="26" t="s">
        <v>194</v>
      </c>
      <c r="E35" s="15" t="e">
        <f t="shared" si="1"/>
        <v>#VALUE!</v>
      </c>
    </row>
    <row r="36" spans="1:5" ht="14.25" customHeight="1" x14ac:dyDescent="0.25">
      <c r="A36" t="s">
        <v>33</v>
      </c>
      <c r="B36" s="9">
        <v>130</v>
      </c>
      <c r="C36" s="9" t="s">
        <v>23</v>
      </c>
      <c r="D36" s="26" t="s">
        <v>194</v>
      </c>
      <c r="E36" s="15" t="e">
        <f t="shared" si="1"/>
        <v>#VALUE!</v>
      </c>
    </row>
    <row r="37" spans="1:5" ht="14.25" customHeight="1" x14ac:dyDescent="0.25">
      <c r="A37" t="s">
        <v>89</v>
      </c>
      <c r="B37" s="9">
        <v>40</v>
      </c>
      <c r="C37" s="9" t="s">
        <v>9</v>
      </c>
      <c r="D37" s="26" t="s">
        <v>194</v>
      </c>
      <c r="E37" s="15" t="e">
        <f t="shared" si="1"/>
        <v>#VALUE!</v>
      </c>
    </row>
    <row r="38" spans="1:5" ht="14.25" customHeight="1" x14ac:dyDescent="0.25">
      <c r="A38" t="s">
        <v>174</v>
      </c>
      <c r="B38" s="9">
        <v>15</v>
      </c>
      <c r="C38" s="9" t="s">
        <v>9</v>
      </c>
      <c r="D38" s="26" t="s">
        <v>194</v>
      </c>
      <c r="E38" s="15" t="e">
        <f t="shared" si="1"/>
        <v>#VALUE!</v>
      </c>
    </row>
    <row r="39" spans="1:5" ht="14.25" customHeight="1" x14ac:dyDescent="0.25">
      <c r="A39" t="s">
        <v>162</v>
      </c>
      <c r="B39" s="9">
        <v>25</v>
      </c>
      <c r="C39" s="9" t="s">
        <v>9</v>
      </c>
      <c r="D39" s="26" t="s">
        <v>194</v>
      </c>
      <c r="E39" s="15" t="e">
        <f t="shared" si="1"/>
        <v>#VALUE!</v>
      </c>
    </row>
    <row r="40" spans="1:5" ht="14.25" customHeight="1" x14ac:dyDescent="0.25">
      <c r="A40" t="s">
        <v>163</v>
      </c>
      <c r="B40" s="9">
        <v>25</v>
      </c>
      <c r="C40" s="9" t="s">
        <v>9</v>
      </c>
      <c r="D40" s="26" t="s">
        <v>194</v>
      </c>
      <c r="E40" s="15" t="e">
        <f t="shared" si="1"/>
        <v>#VALUE!</v>
      </c>
    </row>
    <row r="41" spans="1:5" ht="14.25" customHeight="1" x14ac:dyDescent="0.25">
      <c r="A41" t="s">
        <v>175</v>
      </c>
      <c r="B41" s="9">
        <v>15</v>
      </c>
      <c r="C41" s="9" t="s">
        <v>23</v>
      </c>
      <c r="D41" s="26" t="s">
        <v>194</v>
      </c>
      <c r="E41" s="15" t="e">
        <f t="shared" si="1"/>
        <v>#VALUE!</v>
      </c>
    </row>
    <row r="42" spans="1:5" ht="14.25" customHeight="1" x14ac:dyDescent="0.25">
      <c r="A42" t="s">
        <v>37</v>
      </c>
      <c r="B42" s="9">
        <v>3</v>
      </c>
      <c r="C42" s="9" t="s">
        <v>9</v>
      </c>
      <c r="D42" s="26" t="s">
        <v>194</v>
      </c>
      <c r="E42" s="15" t="e">
        <f t="shared" si="1"/>
        <v>#VALUE!</v>
      </c>
    </row>
    <row r="43" spans="1:5" ht="14.25" customHeight="1" x14ac:dyDescent="0.25">
      <c r="A43" t="s">
        <v>159</v>
      </c>
      <c r="B43" s="9">
        <v>2</v>
      </c>
      <c r="C43" s="9" t="s">
        <v>9</v>
      </c>
      <c r="D43" s="26" t="s">
        <v>194</v>
      </c>
      <c r="E43" s="15" t="e">
        <f t="shared" si="1"/>
        <v>#VALUE!</v>
      </c>
    </row>
    <row r="44" spans="1:5" ht="14.25" customHeight="1" x14ac:dyDescent="0.25">
      <c r="A44" t="s">
        <v>172</v>
      </c>
      <c r="B44" s="9">
        <v>2</v>
      </c>
      <c r="C44" s="9" t="s">
        <v>23</v>
      </c>
      <c r="D44" s="26" t="s">
        <v>194</v>
      </c>
      <c r="E44" s="15" t="e">
        <f t="shared" si="1"/>
        <v>#VALUE!</v>
      </c>
    </row>
    <row r="45" spans="1:5" ht="14.25" customHeight="1" x14ac:dyDescent="0.25">
      <c r="A45" t="s">
        <v>188</v>
      </c>
      <c r="B45" s="9">
        <v>150</v>
      </c>
      <c r="C45" s="9" t="s">
        <v>23</v>
      </c>
      <c r="D45" s="26" t="s">
        <v>194</v>
      </c>
      <c r="E45" s="15" t="e">
        <f t="shared" si="1"/>
        <v>#VALUE!</v>
      </c>
    </row>
    <row r="46" spans="1:5" ht="14.25" customHeight="1" x14ac:dyDescent="0.25">
      <c r="A46" t="s">
        <v>177</v>
      </c>
      <c r="B46" s="9">
        <v>1</v>
      </c>
      <c r="C46" s="9" t="s">
        <v>9</v>
      </c>
      <c r="D46" s="26" t="s">
        <v>194</v>
      </c>
      <c r="E46" s="15" t="e">
        <f t="shared" si="1"/>
        <v>#VALUE!</v>
      </c>
    </row>
    <row r="47" spans="1:5" ht="14.25" customHeight="1" x14ac:dyDescent="0.25">
      <c r="A47" t="s">
        <v>39</v>
      </c>
      <c r="B47" s="9">
        <v>1</v>
      </c>
      <c r="C47" s="9" t="s">
        <v>22</v>
      </c>
      <c r="D47" s="26" t="s">
        <v>194</v>
      </c>
      <c r="E47" s="15" t="e">
        <f t="shared" si="1"/>
        <v>#VALUE!</v>
      </c>
    </row>
    <row r="48" spans="1:5" ht="14.25" customHeight="1" x14ac:dyDescent="0.25">
      <c r="A48" t="s">
        <v>40</v>
      </c>
      <c r="B48" s="9">
        <v>1</v>
      </c>
      <c r="C48" s="9" t="s">
        <v>22</v>
      </c>
      <c r="D48" s="26" t="s">
        <v>194</v>
      </c>
      <c r="E48" s="15" t="e">
        <f t="shared" si="1"/>
        <v>#VALUE!</v>
      </c>
    </row>
    <row r="49" spans="1:5" ht="14.25" customHeight="1" x14ac:dyDescent="0.25">
      <c r="A49" t="s">
        <v>41</v>
      </c>
      <c r="B49" s="9">
        <v>1</v>
      </c>
      <c r="C49" s="9" t="s">
        <v>22</v>
      </c>
      <c r="D49" s="26" t="s">
        <v>194</v>
      </c>
      <c r="E49" s="15" t="e">
        <f t="shared" si="1"/>
        <v>#VALUE!</v>
      </c>
    </row>
    <row r="50" spans="1:5" ht="14.25" customHeight="1" x14ac:dyDescent="0.25">
      <c r="A50" t="s">
        <v>42</v>
      </c>
      <c r="B50" s="9">
        <v>1</v>
      </c>
      <c r="C50" s="9" t="s">
        <v>22</v>
      </c>
      <c r="D50" s="26" t="s">
        <v>194</v>
      </c>
      <c r="E50" s="15" t="e">
        <f t="shared" si="1"/>
        <v>#VALUE!</v>
      </c>
    </row>
    <row r="51" spans="1:5" ht="14.25" customHeight="1" x14ac:dyDescent="0.25">
      <c r="A51" t="s">
        <v>122</v>
      </c>
      <c r="B51" s="9">
        <v>1</v>
      </c>
      <c r="C51" s="9" t="s">
        <v>22</v>
      </c>
      <c r="D51" s="26" t="s">
        <v>194</v>
      </c>
      <c r="E51" s="15" t="e">
        <f t="shared" si="1"/>
        <v>#VALUE!</v>
      </c>
    </row>
    <row r="52" spans="1:5" ht="14.25" customHeight="1" x14ac:dyDescent="0.25">
      <c r="A52" t="s">
        <v>43</v>
      </c>
      <c r="B52">
        <v>1</v>
      </c>
      <c r="C52" t="s">
        <v>22</v>
      </c>
      <c r="D52" s="26" t="s">
        <v>194</v>
      </c>
      <c r="E52" s="15" t="e">
        <f t="shared" si="1"/>
        <v>#VALUE!</v>
      </c>
    </row>
    <row r="53" spans="1:5" ht="14.25" customHeight="1" x14ac:dyDescent="0.25">
      <c r="D53" s="15"/>
      <c r="E53" s="15"/>
    </row>
    <row r="54" spans="1:5" ht="14.25" customHeight="1" x14ac:dyDescent="0.25">
      <c r="A54" s="28" t="s">
        <v>44</v>
      </c>
      <c r="D54" s="15"/>
      <c r="E54" s="39" t="e">
        <f>SUM(E5:E52)</f>
        <v>#VALUE!</v>
      </c>
    </row>
    <row r="55" spans="1:5" ht="14.25" customHeight="1" x14ac:dyDescent="0.25">
      <c r="D55" s="15"/>
      <c r="E55" s="15"/>
    </row>
    <row r="56" spans="1:5" ht="14.25" customHeight="1" x14ac:dyDescent="0.25">
      <c r="E56" s="16"/>
    </row>
    <row r="57" spans="1:5" ht="14.25" customHeight="1" x14ac:dyDescent="0.25">
      <c r="E57" s="16"/>
    </row>
    <row r="58" spans="1:5" ht="14.25" customHeight="1" x14ac:dyDescent="0.25"/>
    <row r="59" spans="1:5" ht="14.25" customHeight="1" x14ac:dyDescent="0.25"/>
    <row r="60" spans="1:5" ht="14.25" customHeight="1" x14ac:dyDescent="0.25"/>
    <row r="61" spans="1:5" ht="14.25" customHeight="1" x14ac:dyDescent="0.25"/>
    <row r="62" spans="1:5" ht="14.25" customHeight="1" x14ac:dyDescent="0.25"/>
    <row r="63" spans="1:5" ht="14.25" customHeight="1" x14ac:dyDescent="0.25"/>
    <row r="64" spans="1:5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1"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Cena celkem</vt:lpstr>
      <vt:lpstr>ZUŠ</vt:lpstr>
      <vt:lpstr>DDM</vt:lpstr>
      <vt:lpstr>Fotbalové hřiště</vt:lpstr>
      <vt:lpstr>CVV</vt:lpstr>
      <vt:lpstr>Dělnický dům</vt:lpstr>
      <vt:lpstr>MŠ</vt:lpstr>
      <vt:lpstr>HZS</vt:lpstr>
      <vt:lpstr>ZŠ</vt:lpstr>
      <vt:lpstr>OÚ</vt:lpstr>
      <vt:lpstr>Veřejné osvětlení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Patrik Augustin</dc:creator>
  <cp:keywords/>
  <dc:description/>
  <cp:lastModifiedBy>Trávníčková Kristýna</cp:lastModifiedBy>
  <cp:revision/>
  <dcterms:created xsi:type="dcterms:W3CDTF">2015-06-05T18:19:34Z</dcterms:created>
  <dcterms:modified xsi:type="dcterms:W3CDTF">2024-06-27T07:49:40Z</dcterms:modified>
  <cp:category/>
  <cp:contentStatus/>
</cp:coreProperties>
</file>