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abídková cena" sheetId="1" r:id="rId4"/>
  </sheets>
  <definedNames/>
  <calcPr/>
  <extLst>
    <ext uri="GoogleSheetsCustomDataVersion2">
      <go:sheetsCustomData xmlns:go="http://customooxmlschemas.google.com/" r:id="rId5" roundtripDataChecksum="3+UbE0lcAOwcFMrgoV6CXt5OvA9Emj25pDOYVt7ZSVM="/>
    </ext>
  </extLst>
</workbook>
</file>

<file path=xl/sharedStrings.xml><?xml version="1.0" encoding="utf-8"?>
<sst xmlns="http://schemas.openxmlformats.org/spreadsheetml/2006/main" count="31" uniqueCount="26">
  <si>
    <t>Příloha č. 3 Tabulka pro výpočet nabídkové ceny</t>
  </si>
  <si>
    <t>Tab. č. 1: Svoz a manipulace s biologicky rozložitelným odpadem</t>
  </si>
  <si>
    <t>Položka</t>
  </si>
  <si>
    <t>Předpokládaný počet výsypů za rok</t>
  </si>
  <si>
    <t>Počet nádob</t>
  </si>
  <si>
    <t>Časová náročnost 1 svozu : 3100 nádob (h)</t>
  </si>
  <si>
    <t>Celková časová náročnost (h/rok)</t>
  </si>
  <si>
    <t>Jednotka</t>
  </si>
  <si>
    <r>
      <rPr>
        <rFont val="Calibri"/>
        <b/>
        <color theme="1"/>
        <sz val="11.0"/>
      </rPr>
      <t xml:space="preserve">Cena za hodinu svozu </t>
    </r>
    <r>
      <rPr>
        <rFont val="Calibri"/>
        <b/>
        <color rgb="FF073763"/>
        <sz val="11.0"/>
      </rPr>
      <t xml:space="preserve">bez </t>
    </r>
    <r>
      <rPr>
        <rFont val="Calibri"/>
        <b/>
        <color theme="1"/>
        <sz val="11.0"/>
      </rPr>
      <t xml:space="preserve">DPH </t>
    </r>
  </si>
  <si>
    <t xml:space="preserve">Cena za položku a rok bez DPH </t>
  </si>
  <si>
    <t>Koeficient (možné využití navýšení ceny u hůře dostupných lokalit)*</t>
  </si>
  <si>
    <t>200201 Biologicky rozložitelný odpad - Door to Doo  140l až 240l nádoby</t>
  </si>
  <si>
    <t>sběr a svoz, doprava na koncové zařízení, provedení záznamu o uskutečněném výsypu do systému</t>
  </si>
  <si>
    <t>200201 Biologicky rozložitelný odpad - Door to Doo  140l až 240l nádoby - ocenění sběrných nádob v hůře dostupných lokalitách</t>
  </si>
  <si>
    <r>
      <rPr>
        <rFont val="Calibri"/>
        <i/>
        <color rgb="FF000000"/>
        <sz val="11.0"/>
      </rPr>
      <t xml:space="preserve">* </t>
    </r>
    <r>
      <rPr>
        <rFont val="Calibri"/>
        <i/>
        <color rgb="FF000000"/>
        <sz val="11.0"/>
      </rPr>
      <t xml:space="preserve">Pro výpočet ceny za hodinu svozu bez DPH je možné změnit uvedený koeficient, </t>
    </r>
    <r>
      <rPr>
        <rFont val="Calibri"/>
        <i/>
        <color rgb="FF000000"/>
        <sz val="11.0"/>
      </rPr>
      <t>v případě nevyužití zanechte koeficient 1,0</t>
    </r>
  </si>
  <si>
    <t>Celkem</t>
  </si>
  <si>
    <t xml:space="preserve">Tab. č. 2: Náklady na využití odpadů </t>
  </si>
  <si>
    <t>Předpokládané množství odpadů za rok v tunách</t>
  </si>
  <si>
    <t xml:space="preserve">Cena za jednotku bez DPH </t>
  </si>
  <si>
    <t xml:space="preserve">200201 biologicky rozložitelný odpad </t>
  </si>
  <si>
    <t>využití/odstranění 1 tuny odpadu</t>
  </si>
  <si>
    <t>Souhrn</t>
  </si>
  <si>
    <t>Předpokládaná cena za rok bez DPH v Kč</t>
  </si>
  <si>
    <t>Předpokládaná cena na 4 roky bez DPH</t>
  </si>
  <si>
    <t xml:space="preserve">Nabízená cena za rok bez DPH </t>
  </si>
  <si>
    <t xml:space="preserve">Nabízená cena celkem na 4 roky bez DPH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</si>
</sst>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Kč&quot;"/>
    <numFmt numFmtId="165" formatCode="#,##0.00\ [$Kč-405]"/>
  </numFmts>
  <fonts count="13">
    <font>
      <sz val="11.0"/>
      <color theme="1"/>
      <name val="Calibri"/>
      <scheme val="minor"/>
    </font>
    <font>
      <b/>
      <sz val="14.0"/>
      <color rgb="FF000000"/>
      <name val="Calibri"/>
    </font>
    <font/>
    <font>
      <sz val="11.0"/>
      <color theme="1"/>
      <name val="Calibri"/>
    </font>
    <font>
      <b/>
      <sz val="11.0"/>
      <color theme="1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rgb="FFFF0000"/>
      <name val="Calibri"/>
    </font>
    <font>
      <sz val="11.0"/>
      <color rgb="FF073763"/>
      <name val="Calibri"/>
    </font>
    <font>
      <i/>
      <sz val="11.0"/>
      <color rgb="FF000000"/>
      <name val="Calibri"/>
    </font>
    <font>
      <sz val="10.0"/>
      <color theme="1"/>
      <name val="Calibri"/>
    </font>
    <font>
      <b/>
      <sz val="10.0"/>
      <color rgb="FF000000"/>
      <name val="Calibri"/>
    </font>
    <font>
      <b/>
      <sz val="12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FFE699"/>
        <bgColor rgb="FFFFE699"/>
      </patternFill>
    </fill>
    <fill>
      <patternFill patternType="solid">
        <fgColor rgb="FFFBE5D6"/>
        <bgColor rgb="FFFBE5D6"/>
      </patternFill>
    </fill>
    <fill>
      <patternFill patternType="solid">
        <fgColor rgb="FFE2F0D9"/>
        <bgColor rgb="FFE2F0D9"/>
      </patternFill>
    </fill>
    <fill>
      <patternFill patternType="solid">
        <fgColor rgb="FFFF9900"/>
        <bgColor rgb="FFFF9900"/>
      </patternFill>
    </fill>
  </fills>
  <borders count="16">
    <border/>
    <border>
      <left/>
      <top/>
      <bottom/>
    </border>
    <border>
      <top/>
      <bottom/>
    </border>
    <border>
      <right/>
      <top/>
      <bottom/>
    </border>
    <border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/>
      <top style="hair">
        <color rgb="FF000000"/>
      </top>
      <bottom/>
    </border>
    <border>
      <left/>
      <right style="hair">
        <color rgb="FF000000"/>
      </right>
      <top style="hair">
        <color rgb="FF000000"/>
      </top>
      <bottom/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0" fontId="1" numFmtId="0" xfId="0" applyAlignment="1" applyFont="1">
      <alignment horizontal="left" shrinkToFit="0" vertical="center" wrapText="1"/>
    </xf>
    <xf borderId="4" fillId="0" fontId="4" numFmtId="0" xfId="0" applyAlignment="1" applyBorder="1" applyFont="1">
      <alignment horizontal="left" shrinkToFit="0" wrapText="1"/>
    </xf>
    <xf borderId="4" fillId="0" fontId="2" numFmtId="0" xfId="0" applyBorder="1" applyFont="1"/>
    <xf borderId="5" fillId="3" fontId="5" numFmtId="49" xfId="0" applyAlignment="1" applyBorder="1" applyFill="1" applyFont="1" applyNumberFormat="1">
      <alignment horizontal="center" shrinkToFit="0" vertical="center" wrapText="1"/>
    </xf>
    <xf borderId="5" fillId="3" fontId="4" numFmtId="49" xfId="0" applyAlignment="1" applyBorder="1" applyFont="1" applyNumberFormat="1">
      <alignment horizontal="center" shrinkToFit="0" vertical="center" wrapText="1"/>
    </xf>
    <xf borderId="5" fillId="3" fontId="4" numFmtId="164" xfId="0" applyAlignment="1" applyBorder="1" applyFont="1" applyNumberFormat="1">
      <alignment horizontal="center" readingOrder="0" shrinkToFit="0" vertical="center" wrapText="1"/>
    </xf>
    <xf borderId="5" fillId="3" fontId="4" numFmtId="164" xfId="0" applyAlignment="1" applyBorder="1" applyFont="1" applyNumberFormat="1">
      <alignment horizontal="center" shrinkToFit="0" vertical="center" wrapText="1"/>
    </xf>
    <xf borderId="5" fillId="0" fontId="6" numFmtId="49" xfId="0" applyBorder="1" applyFont="1" applyNumberFormat="1"/>
    <xf borderId="5" fillId="4" fontId="3" numFmtId="0" xfId="0" applyAlignment="1" applyBorder="1" applyFill="1" applyFont="1">
      <alignment horizontal="right"/>
    </xf>
    <xf borderId="5" fillId="5" fontId="7" numFmtId="0" xfId="0" applyAlignment="1" applyBorder="1" applyFill="1" applyFont="1">
      <alignment horizontal="right" readingOrder="0"/>
    </xf>
    <xf borderId="5" fillId="5" fontId="6" numFmtId="0" xfId="0" applyAlignment="1" applyBorder="1" applyFont="1">
      <alignment horizontal="right"/>
    </xf>
    <xf borderId="5" fillId="4" fontId="3" numFmtId="49" xfId="0" applyAlignment="1" applyBorder="1" applyFont="1" applyNumberFormat="1">
      <alignment horizontal="center"/>
    </xf>
    <xf borderId="5" fillId="0" fontId="3" numFmtId="164" xfId="0" applyBorder="1" applyFont="1" applyNumberFormat="1"/>
    <xf borderId="5" fillId="5" fontId="3" numFmtId="164" xfId="0" applyBorder="1" applyFont="1" applyNumberFormat="1"/>
    <xf borderId="5" fillId="0" fontId="3" numFmtId="2" xfId="0" applyBorder="1" applyFont="1" applyNumberFormat="1"/>
    <xf borderId="5" fillId="5" fontId="7" numFmtId="0" xfId="0" applyAlignment="1" applyBorder="1" applyFont="1">
      <alignment horizontal="right"/>
    </xf>
    <xf borderId="5" fillId="0" fontId="8" numFmtId="164" xfId="0" applyBorder="1" applyFont="1" applyNumberFormat="1"/>
    <xf borderId="0" fillId="0" fontId="9" numFmtId="0" xfId="0" applyAlignment="1" applyFont="1">
      <alignment readingOrder="0"/>
    </xf>
    <xf borderId="6" fillId="6" fontId="4" numFmtId="3" xfId="0" applyAlignment="1" applyBorder="1" applyFill="1" applyFont="1" applyNumberFormat="1">
      <alignment horizontal="center" vertical="center"/>
    </xf>
    <xf borderId="6" fillId="6" fontId="4" numFmtId="165" xfId="0" applyAlignment="1" applyBorder="1" applyFont="1" applyNumberFormat="1">
      <alignment vertical="center"/>
    </xf>
    <xf borderId="4" fillId="0" fontId="4" numFmtId="0" xfId="0" applyBorder="1" applyFont="1"/>
    <xf borderId="7" fillId="3" fontId="4" numFmtId="49" xfId="0" applyAlignment="1" applyBorder="1" applyFont="1" applyNumberFormat="1">
      <alignment horizontal="center" shrinkToFit="0" vertical="center" wrapText="1"/>
    </xf>
    <xf borderId="8" fillId="3" fontId="4" numFmtId="49" xfId="0" applyAlignment="1" applyBorder="1" applyFont="1" applyNumberFormat="1">
      <alignment shrinkToFit="0" vertical="center" wrapText="1"/>
    </xf>
    <xf borderId="9" fillId="3" fontId="4" numFmtId="49" xfId="0" applyAlignment="1" applyBorder="1" applyFont="1" applyNumberFormat="1">
      <alignment horizontal="center" shrinkToFit="0" vertical="center" wrapText="1"/>
    </xf>
    <xf borderId="10" fillId="0" fontId="2" numFmtId="0" xfId="0" applyBorder="1" applyFont="1"/>
    <xf borderId="11" fillId="0" fontId="2" numFmtId="0" xfId="0" applyBorder="1" applyFont="1"/>
    <xf borderId="9" fillId="0" fontId="6" numFmtId="49" xfId="0" applyAlignment="1" applyBorder="1" applyFont="1" applyNumberFormat="1">
      <alignment horizontal="left"/>
    </xf>
    <xf borderId="9" fillId="5" fontId="5" numFmtId="0" xfId="0" applyAlignment="1" applyBorder="1" applyFont="1">
      <alignment horizontal="center"/>
    </xf>
    <xf borderId="5" fillId="4" fontId="6" numFmtId="0" xfId="0" applyAlignment="1" applyBorder="1" applyFont="1">
      <alignment horizontal="center"/>
    </xf>
    <xf borderId="0" fillId="0" fontId="10" numFmtId="49" xfId="0" applyFont="1" applyNumberFormat="1"/>
    <xf borderId="0" fillId="0" fontId="10" numFmtId="0" xfId="0" applyFont="1"/>
    <xf borderId="0" fillId="0" fontId="11" numFmtId="0" xfId="0" applyFont="1"/>
    <xf borderId="0" fillId="0" fontId="11" numFmtId="49" xfId="0" applyFont="1" applyNumberFormat="1"/>
    <xf borderId="0" fillId="0" fontId="10" numFmtId="49" xfId="0" applyAlignment="1" applyFont="1" applyNumberFormat="1">
      <alignment horizontal="center"/>
    </xf>
    <xf borderId="6" fillId="6" fontId="4" numFmtId="165" xfId="0" applyAlignment="1" applyBorder="1" applyFont="1" applyNumberFormat="1">
      <alignment horizontal="right" vertical="center"/>
    </xf>
    <xf borderId="0" fillId="0" fontId="12" numFmtId="0" xfId="0" applyFont="1"/>
    <xf borderId="12" fillId="3" fontId="4" numFmtId="0" xfId="0" applyAlignment="1" applyBorder="1" applyFont="1">
      <alignment horizontal="center" shrinkToFit="0" vertical="center" wrapText="1"/>
    </xf>
    <xf borderId="13" fillId="3" fontId="4" numFmtId="0" xfId="0" applyAlignment="1" applyBorder="1" applyFont="1">
      <alignment horizontal="center" shrinkToFit="0" vertical="center" wrapText="1"/>
    </xf>
    <xf borderId="13" fillId="3" fontId="5" numFmtId="0" xfId="0" applyAlignment="1" applyBorder="1" applyFont="1">
      <alignment horizontal="center" shrinkToFit="0" vertical="center" wrapText="1"/>
    </xf>
    <xf borderId="14" fillId="4" fontId="4" numFmtId="165" xfId="0" applyAlignment="1" applyBorder="1" applyFont="1" applyNumberFormat="1">
      <alignment horizontal="center" vertical="center"/>
    </xf>
    <xf borderId="15" fillId="4" fontId="4" numFmtId="165" xfId="0" applyAlignment="1" applyBorder="1" applyFont="1" applyNumberFormat="1">
      <alignment horizontal="center" vertical="center"/>
    </xf>
    <xf borderId="15" fillId="5" fontId="4" numFmtId="165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20.14"/>
    <col customWidth="1" min="2" max="2" width="19.71"/>
    <col customWidth="1" min="3" max="4" width="22.57"/>
    <col customWidth="1" min="5" max="5" width="24.57"/>
    <col customWidth="1" min="6" max="6" width="134.0"/>
    <col customWidth="1" min="7" max="7" width="16.43"/>
    <col customWidth="1" min="8" max="8" width="21.0"/>
    <col customWidth="1" min="10" max="10" width="32.57"/>
  </cols>
  <sheetData>
    <row r="1" ht="30.0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0" customHeight="1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6" t="s">
        <v>1</v>
      </c>
      <c r="B3" s="7"/>
      <c r="C3" s="7"/>
      <c r="D3" s="7"/>
      <c r="E3" s="7"/>
      <c r="F3" s="7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39.0" customHeight="1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10" t="s">
        <v>8</v>
      </c>
      <c r="H4" s="11" t="s">
        <v>9</v>
      </c>
      <c r="I4" s="4"/>
      <c r="J4" s="11" t="s">
        <v>10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30.0" customHeight="1">
      <c r="A5" s="12" t="s">
        <v>11</v>
      </c>
      <c r="B5" s="13">
        <v>39.0</v>
      </c>
      <c r="C5" s="14">
        <v>3099.0</v>
      </c>
      <c r="D5" s="14">
        <v>39.68</v>
      </c>
      <c r="E5" s="15">
        <f t="shared" ref="E5:E6" si="1">D5*B5</f>
        <v>1547.52</v>
      </c>
      <c r="F5" s="16" t="s">
        <v>12</v>
      </c>
      <c r="G5" s="17"/>
      <c r="H5" s="18">
        <f t="shared" ref="H5:H6" si="2">G5*E5</f>
        <v>0</v>
      </c>
      <c r="I5" s="4"/>
      <c r="J5" s="19">
        <v>1.0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30.0" customHeight="1">
      <c r="A6" s="12" t="s">
        <v>13</v>
      </c>
      <c r="B6" s="13">
        <v>39.0</v>
      </c>
      <c r="C6" s="14">
        <v>48.0</v>
      </c>
      <c r="D6" s="14">
        <v>0.87</v>
      </c>
      <c r="E6" s="20">
        <f t="shared" si="1"/>
        <v>33.93</v>
      </c>
      <c r="F6" s="16" t="s">
        <v>12</v>
      </c>
      <c r="G6" s="21">
        <f>G5*J5</f>
        <v>0</v>
      </c>
      <c r="H6" s="18">
        <f t="shared" si="2"/>
        <v>0</v>
      </c>
      <c r="I6" s="4"/>
      <c r="J6" s="22" t="s">
        <v>14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30.0" customHeight="1">
      <c r="A7" s="4"/>
      <c r="B7" s="4"/>
      <c r="C7" s="4"/>
      <c r="D7" s="4"/>
      <c r="E7" s="4"/>
      <c r="F7" s="4"/>
      <c r="G7" s="23" t="s">
        <v>15</v>
      </c>
      <c r="H7" s="24">
        <f>SUM(H5)</f>
        <v>0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25" t="s">
        <v>16</v>
      </c>
      <c r="B8" s="7"/>
      <c r="C8" s="7"/>
      <c r="D8" s="7"/>
      <c r="E8" s="7"/>
      <c r="F8" s="7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39.0" customHeight="1">
      <c r="A9" s="26" t="s">
        <v>2</v>
      </c>
      <c r="B9" s="27"/>
      <c r="C9" s="28" t="s">
        <v>17</v>
      </c>
      <c r="D9" s="29"/>
      <c r="E9" s="30"/>
      <c r="F9" s="9" t="s">
        <v>7</v>
      </c>
      <c r="G9" s="11" t="s">
        <v>18</v>
      </c>
      <c r="H9" s="11" t="s">
        <v>9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31" t="s">
        <v>19</v>
      </c>
      <c r="B10" s="30"/>
      <c r="C10" s="32">
        <v>1300.0</v>
      </c>
      <c r="D10" s="29"/>
      <c r="E10" s="30"/>
      <c r="F10" s="33" t="s">
        <v>20</v>
      </c>
      <c r="G10" s="17"/>
      <c r="H10" s="18">
        <f>G10*C10</f>
        <v>0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30.0" customHeight="1">
      <c r="A11" s="34"/>
      <c r="B11" s="35"/>
      <c r="C11" s="36"/>
      <c r="D11" s="36"/>
      <c r="E11" s="37"/>
      <c r="F11" s="38"/>
      <c r="G11" s="23" t="s">
        <v>15</v>
      </c>
      <c r="H11" s="39">
        <f>SUM(H10)</f>
        <v>0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30.0" customHeight="1">
      <c r="A12" s="35"/>
      <c r="B12" s="35"/>
      <c r="C12" s="35"/>
      <c r="D12" s="35"/>
      <c r="E12" s="35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40" t="s">
        <v>21</v>
      </c>
      <c r="B13" s="35"/>
      <c r="C13" s="35"/>
      <c r="D13" s="3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43.5" customHeight="1">
      <c r="A14" s="41" t="s">
        <v>22</v>
      </c>
      <c r="B14" s="42" t="s">
        <v>23</v>
      </c>
      <c r="C14" s="43" t="s">
        <v>24</v>
      </c>
      <c r="D14" s="42" t="s">
        <v>25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6.25" customHeight="1">
      <c r="A15" s="44">
        <v>6100000.0</v>
      </c>
      <c r="B15" s="45">
        <f>A15*4</f>
        <v>24400000</v>
      </c>
      <c r="C15" s="46">
        <f>H5+H10</f>
        <v>0</v>
      </c>
      <c r="D15" s="46">
        <f>C15*4</f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6">
    <mergeCell ref="A1:F1"/>
    <mergeCell ref="A3:F3"/>
    <mergeCell ref="A8:F8"/>
    <mergeCell ref="C9:E9"/>
    <mergeCell ref="A10:B10"/>
    <mergeCell ref="C10:E10"/>
  </mergeCells>
  <printOptions/>
  <pageMargins bottom="0.787401575" footer="0.0" header="0.0" left="0.7" right="0.7" top="0.787401575"/>
  <pageSetup scale="8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2024-01-11T10:11:10Z</dcterms:created>
  <dc:creator>Miloň Malina</dc:creator>
</cp:coreProperties>
</file>