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Veřejné zakázky\Malé zakázky\Nová složka\"/>
    </mc:Choice>
  </mc:AlternateContent>
  <bookViews>
    <workbookView xWindow="0" yWindow="0" windowWidth="20160" windowHeight="8832"/>
  </bookViews>
  <sheets>
    <sheet name="List1" sheetId="1" r:id="rId1"/>
    <sheet name="List2" sheetId="2" r:id="rId2"/>
    <sheet name="List3" sheetId="3" r:id="rId3"/>
  </sheets>
  <definedNames>
    <definedName name="_Hlk149028969_1">List1!#REF!</definedName>
    <definedName name="_xlnm.Print_Area" localSheetId="0">List1!$A$1:$K$31</definedName>
    <definedName name="OLE_LINK4_1">List1!#REF!</definedName>
  </definedNames>
  <calcPr calcId="162913" iterateDelta="0"/>
</workbook>
</file>

<file path=xl/calcChain.xml><?xml version="1.0" encoding="utf-8"?>
<calcChain xmlns="http://schemas.openxmlformats.org/spreadsheetml/2006/main">
  <c r="J10" i="1" l="1"/>
  <c r="K10" i="1"/>
  <c r="J6" i="1"/>
  <c r="K6" i="1"/>
  <c r="J7" i="1"/>
  <c r="K7" i="1"/>
  <c r="K12" i="1"/>
  <c r="J8" i="1"/>
  <c r="K8" i="1"/>
  <c r="J9" i="1"/>
  <c r="K9" i="1"/>
  <c r="J11" i="1"/>
  <c r="K11" i="1"/>
</calcChain>
</file>

<file path=xl/sharedStrings.xml><?xml version="1.0" encoding="utf-8"?>
<sst xmlns="http://schemas.openxmlformats.org/spreadsheetml/2006/main" count="47" uniqueCount="41">
  <si>
    <r>
      <t>Příloha č. 1</t>
    </r>
    <r>
      <rPr>
        <sz val="12"/>
        <rFont val="Arial CE"/>
        <family val="2"/>
        <charset val="238"/>
      </rPr>
      <t xml:space="preserve"> </t>
    </r>
  </si>
  <si>
    <r>
      <t>Kalkulace jednotkových cen a ceny celkem za dodávky</t>
    </r>
    <r>
      <rPr>
        <b/>
        <sz val="12"/>
        <rFont val="Arial CE"/>
        <family val="2"/>
        <charset val="238"/>
      </rPr>
      <t xml:space="preserve">         </t>
    </r>
  </si>
  <si>
    <t>Specifikace</t>
  </si>
  <si>
    <t>Předpokl. velikost balení</t>
  </si>
  <si>
    <t>jednotka</t>
  </si>
  <si>
    <t>Velikost balení</t>
  </si>
  <si>
    <t>Cena bez DPH
za jednotku v Kč
dle platn.ceníku</t>
  </si>
  <si>
    <t>Výše slevy 
v  % pro
TS H.B.</t>
  </si>
  <si>
    <t>Cena bez DPH
za jednotku v Kč
po slevě (jednotkové ceny)</t>
  </si>
  <si>
    <t>kg</t>
  </si>
  <si>
    <t>CELKEM za dodávku</t>
  </si>
  <si>
    <t>Uchazeč musí nacenit všechny  položky!</t>
  </si>
  <si>
    <t xml:space="preserve">Velikost balení nabídne uchazeč nejblíže předpokládané velikosti dle zadání. </t>
  </si>
  <si>
    <t>Cena celkem za každou položku je dána součinem předpokládaného celkového objemu nákupu a jednotkové ceny po slevě.</t>
  </si>
  <si>
    <t xml:space="preserve">V                        dne        </t>
  </si>
  <si>
    <t>razítko a podpis uchazeče</t>
  </si>
  <si>
    <r>
      <t xml:space="preserve">CENA CELKEM včetně dopravy do místa plnění
( Celkový odběr  * </t>
    </r>
    <r>
      <rPr>
        <b/>
        <i/>
        <sz val="10"/>
        <rFont val="Arial CE"/>
        <family val="2"/>
        <charset val="238"/>
      </rPr>
      <t>cena</t>
    </r>
    <r>
      <rPr>
        <b/>
        <sz val="10"/>
        <rFont val="Arial CE"/>
        <family val="2"/>
        <charset val="238"/>
      </rPr>
      <t xml:space="preserve"> po
slevě)
v Kč bez DPH</t>
    </r>
  </si>
  <si>
    <t xml:space="preserve">Předpokládaný
celkový objem nákupu / rok
</t>
  </si>
  <si>
    <t>Soupis a specifikace předpokládaných dodávek</t>
  </si>
  <si>
    <t>Druh zboží</t>
  </si>
  <si>
    <t>PAX 18 Polyaluminiumchlorid (50kG)</t>
  </si>
  <si>
    <t>Kyselina sírová 96% technická (50kg)</t>
  </si>
  <si>
    <t>Kyselina sírová AKU (50kg)</t>
  </si>
  <si>
    <t>Kyselina chlorovodíková (solná) 31% (50kg)</t>
  </si>
  <si>
    <t>Číslo CAS: 7647-01-0
Indexové č.: 017-002-01-X
Číslo ES: 231-595-7</t>
  </si>
  <si>
    <t>Číslo CAS: 7664-93-9
Indexové č.: 016-020-00-8
Číslo ES: 231-639-5</t>
  </si>
  <si>
    <t>Číslo CAS: 1327-41-9
Číslo ES: 215-477-2</t>
  </si>
  <si>
    <t>Číslo CAS: 7681-52-9
Indexové č.: 017-011-00-1
Číslo ES: 231-668-3</t>
  </si>
  <si>
    <t>Chlornan sodný (50kg), roztok, obsah aktivního chloru min. 12,3%</t>
  </si>
  <si>
    <t>Uchazeč uvede nabídnutý typ  resp. přesné obchodní označení zboží, které splňuje kvalitativní parametry dle zadání.</t>
  </si>
  <si>
    <t>Předpokládaná velikost jednotlivých dodávek:</t>
  </si>
  <si>
    <t>Nabídnutý typ/označ.  (obchodní název)</t>
  </si>
  <si>
    <t>chlornan sodný - 12ks barel 50kg</t>
  </si>
  <si>
    <t>kyselina sírová AKU 1ks barel 50kg</t>
  </si>
  <si>
    <t>kyselina chlorovodíková (solná) 5ks barel 50kg</t>
  </si>
  <si>
    <t>PAX 18 Polyaluminiumchlorid - 3ks barel 50kg</t>
  </si>
  <si>
    <t>kyselina sírová 96% - 5ks barel 50kg</t>
  </si>
  <si>
    <t>Číslo CAS: 7647-14-5
Číslo ES: 231-598-3</t>
  </si>
  <si>
    <t>Tabletovaná sůl - 1 paleta, 40ks pytlů 25kg</t>
  </si>
  <si>
    <t>Tabletová sůl - chlorid sodný pro úpravny a změkčovače vody</t>
  </si>
  <si>
    <t>Uchazeč je povinen ocenit všechny položky, dále pak zkontrolovat správnou funkci matematických vzorců užitých v tabulce výše.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</si>
</sst>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Kč&quot;"/>
  </numFmts>
  <fonts count="29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color indexed="8"/>
      <name val="MS Sans Serif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1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4" fillId="18" borderId="6" applyNumberFormat="0" applyAlignment="0" applyProtection="0"/>
    <xf numFmtId="0" fontId="10" fillId="0" borderId="7" applyNumberFormat="0" applyFill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17" fillId="19" borderId="10" xfId="0" applyFont="1" applyFill="1" applyBorder="1" applyAlignment="1">
      <alignment horizontal="center" vertical="center"/>
    </xf>
    <xf numFmtId="0" fontId="17" fillId="19" borderId="1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2" fillId="0" borderId="10" xfId="0" applyNumberFormat="1" applyFont="1" applyFill="1" applyBorder="1" applyAlignment="1">
      <alignment horizontal="left" vertical="top" wrapText="1"/>
    </xf>
    <xf numFmtId="0" fontId="22" fillId="0" borderId="10" xfId="0" applyNumberFormat="1" applyFont="1" applyFill="1" applyBorder="1" applyAlignment="1">
      <alignment horizontal="center" vertical="top"/>
    </xf>
    <xf numFmtId="4" fontId="0" fillId="0" borderId="10" xfId="0" applyNumberFormat="1" applyFont="1" applyBorder="1"/>
    <xf numFmtId="3" fontId="0" fillId="0" borderId="10" xfId="0" applyNumberFormat="1" applyFont="1" applyBorder="1" applyAlignment="1">
      <alignment horizontal="center"/>
    </xf>
    <xf numFmtId="164" fontId="0" fillId="0" borderId="10" xfId="0" applyNumberFormat="1" applyFont="1" applyBorder="1"/>
    <xf numFmtId="0" fontId="17" fillId="0" borderId="10" xfId="0" applyFont="1" applyBorder="1" applyAlignment="1">
      <alignment wrapText="1"/>
    </xf>
    <xf numFmtId="0" fontId="17" fillId="0" borderId="11" xfId="0" applyFont="1" applyBorder="1" applyAlignment="1"/>
    <xf numFmtId="0" fontId="17" fillId="0" borderId="11" xfId="0" applyFont="1" applyBorder="1" applyAlignment="1">
      <alignment horizontal="center"/>
    </xf>
    <xf numFmtId="164" fontId="17" fillId="0" borderId="11" xfId="0" applyNumberFormat="1" applyFont="1" applyBorder="1" applyAlignment="1"/>
    <xf numFmtId="164" fontId="23" fillId="0" borderId="10" xfId="0" applyNumberFormat="1" applyFont="1" applyBorder="1" applyAlignment="1"/>
    <xf numFmtId="0" fontId="21" fillId="0" borderId="0" xfId="0" applyFont="1"/>
    <xf numFmtId="0" fontId="0" fillId="0" borderId="0" xfId="0" applyAlignment="1"/>
    <xf numFmtId="0" fontId="0" fillId="0" borderId="0" xfId="0" applyFont="1" applyFill="1" applyBorder="1" applyAlignment="1"/>
    <xf numFmtId="0" fontId="0" fillId="0" borderId="0" xfId="0" applyFont="1" applyFill="1" applyBorder="1"/>
    <xf numFmtId="0" fontId="25" fillId="0" borderId="0" xfId="0" applyFont="1"/>
    <xf numFmtId="0" fontId="25" fillId="0" borderId="0" xfId="0" applyFont="1" applyFill="1" applyBorder="1" applyAlignment="1"/>
    <xf numFmtId="0" fontId="26" fillId="0" borderId="0" xfId="0" applyFont="1" applyFill="1" applyBorder="1" applyAlignment="1"/>
    <xf numFmtId="0" fontId="27" fillId="0" borderId="10" xfId="0" applyNumberFormat="1" applyFont="1" applyFill="1" applyBorder="1" applyAlignment="1">
      <alignment horizontal="left" vertical="top" wrapText="1"/>
    </xf>
    <xf numFmtId="0" fontId="28" fillId="0" borderId="10" xfId="0" applyNumberFormat="1" applyFont="1" applyFill="1" applyBorder="1" applyAlignment="1">
      <alignment horizontal="center" vertical="top"/>
    </xf>
    <xf numFmtId="0" fontId="27" fillId="0" borderId="10" xfId="0" applyNumberFormat="1" applyFont="1" applyFill="1" applyBorder="1" applyAlignment="1">
      <alignment horizontal="center" vertical="top"/>
    </xf>
    <xf numFmtId="0" fontId="27" fillId="0" borderId="10" xfId="0" applyNumberFormat="1" applyFont="1" applyFill="1" applyBorder="1" applyAlignment="1">
      <alignment horizontal="left" vertical="top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0" xfId="0" applyFont="1" applyBorder="1" applyAlignment="1">
      <alignment horizontal="center"/>
    </xf>
  </cellXfs>
  <cellStyles count="41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tabSelected="1" topLeftCell="A8" zoomScaleSheetLayoutView="100" workbookViewId="0">
      <selection activeCell="H22" sqref="H22"/>
    </sheetView>
  </sheetViews>
  <sheetFormatPr defaultColWidth="9.109375" defaultRowHeight="13.2" x14ac:dyDescent="0.25"/>
  <cols>
    <col min="1" max="1" width="20.109375" style="1" customWidth="1"/>
    <col min="2" max="2" width="23" style="1" customWidth="1"/>
    <col min="3" max="3" width="10.109375" style="1" customWidth="1"/>
    <col min="4" max="4" width="16" style="1" customWidth="1"/>
    <col min="5" max="5" width="2.88671875" style="1" customWidth="1"/>
    <col min="6" max="6" width="18.33203125" style="1" customWidth="1"/>
    <col min="7" max="7" width="8.6640625" style="1" customWidth="1"/>
    <col min="8" max="8" width="17" style="1" customWidth="1"/>
    <col min="9" max="9" width="10.88671875" style="1" customWidth="1"/>
    <col min="10" max="10" width="17.109375" style="1" customWidth="1"/>
    <col min="11" max="11" width="26.44140625" style="1" customWidth="1"/>
    <col min="12" max="16384" width="9.109375" style="1"/>
  </cols>
  <sheetData>
    <row r="1" spans="1:11" ht="15.6" x14ac:dyDescent="0.3">
      <c r="A1" s="2"/>
      <c r="K1" s="3" t="s">
        <v>0</v>
      </c>
    </row>
    <row r="2" spans="1:11" ht="29.25" customHeight="1" x14ac:dyDescent="0.3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6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31"/>
      <c r="B4" s="31"/>
      <c r="C4" s="31"/>
      <c r="D4" s="31"/>
      <c r="E4" s="31"/>
    </row>
    <row r="5" spans="1:11" s="7" customFormat="1" ht="79.2" x14ac:dyDescent="0.25">
      <c r="A5" s="4" t="s">
        <v>19</v>
      </c>
      <c r="B5" s="5" t="s">
        <v>2</v>
      </c>
      <c r="C5" s="5" t="s">
        <v>3</v>
      </c>
      <c r="D5" s="5" t="s">
        <v>17</v>
      </c>
      <c r="E5" s="5" t="s">
        <v>4</v>
      </c>
      <c r="F5" s="6" t="s">
        <v>31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16</v>
      </c>
    </row>
    <row r="6" spans="1:11" ht="41.4" customHeight="1" x14ac:dyDescent="0.25">
      <c r="A6" s="8" t="s">
        <v>21</v>
      </c>
      <c r="B6" s="8" t="s">
        <v>25</v>
      </c>
      <c r="C6" s="25">
        <v>50</v>
      </c>
      <c r="D6" s="26">
        <v>1250</v>
      </c>
      <c r="E6" s="27" t="s">
        <v>9</v>
      </c>
      <c r="F6" s="9"/>
      <c r="G6" s="9"/>
      <c r="H6" s="10"/>
      <c r="I6" s="11"/>
      <c r="J6" s="12">
        <f t="shared" ref="J6:J11" si="0">ROUND(H6-(H6/100*I6),2)</f>
        <v>0</v>
      </c>
      <c r="K6" s="12">
        <f t="shared" ref="K6:K11" si="1">J6*D6</f>
        <v>0</v>
      </c>
    </row>
    <row r="7" spans="1:11" ht="30.6" x14ac:dyDescent="0.25">
      <c r="A7" s="8" t="s">
        <v>28</v>
      </c>
      <c r="B7" s="8" t="s">
        <v>27</v>
      </c>
      <c r="C7" s="25">
        <v>50</v>
      </c>
      <c r="D7" s="26">
        <v>15000</v>
      </c>
      <c r="E7" s="27" t="s">
        <v>9</v>
      </c>
      <c r="F7" s="9"/>
      <c r="G7" s="9"/>
      <c r="H7" s="10"/>
      <c r="I7" s="11"/>
      <c r="J7" s="12">
        <f t="shared" si="0"/>
        <v>0</v>
      </c>
      <c r="K7" s="12">
        <f t="shared" si="1"/>
        <v>0</v>
      </c>
    </row>
    <row r="8" spans="1:11" ht="30.6" x14ac:dyDescent="0.25">
      <c r="A8" s="8" t="s">
        <v>22</v>
      </c>
      <c r="B8" s="8" t="s">
        <v>25</v>
      </c>
      <c r="C8" s="28">
        <v>50</v>
      </c>
      <c r="D8" s="26">
        <v>250</v>
      </c>
      <c r="E8" s="27" t="s">
        <v>9</v>
      </c>
      <c r="F8" s="9"/>
      <c r="G8" s="9"/>
      <c r="H8" s="10"/>
      <c r="I8" s="11"/>
      <c r="J8" s="12">
        <f t="shared" si="0"/>
        <v>0</v>
      </c>
      <c r="K8" s="12">
        <f t="shared" si="1"/>
        <v>0</v>
      </c>
    </row>
    <row r="9" spans="1:11" ht="30.6" x14ac:dyDescent="0.25">
      <c r="A9" s="8" t="s">
        <v>23</v>
      </c>
      <c r="B9" s="8" t="s">
        <v>24</v>
      </c>
      <c r="C9" s="28">
        <v>50</v>
      </c>
      <c r="D9" s="26">
        <v>250</v>
      </c>
      <c r="E9" s="27" t="s">
        <v>9</v>
      </c>
      <c r="F9" s="9"/>
      <c r="G9" s="9"/>
      <c r="H9" s="10"/>
      <c r="I9" s="11"/>
      <c r="J9" s="12">
        <f t="shared" si="0"/>
        <v>0</v>
      </c>
      <c r="K9" s="12">
        <f t="shared" si="1"/>
        <v>0</v>
      </c>
    </row>
    <row r="10" spans="1:11" ht="20.399999999999999" x14ac:dyDescent="0.25">
      <c r="A10" s="8" t="s">
        <v>20</v>
      </c>
      <c r="B10" s="8" t="s">
        <v>26</v>
      </c>
      <c r="C10" s="28">
        <v>50</v>
      </c>
      <c r="D10" s="26">
        <v>300</v>
      </c>
      <c r="E10" s="27" t="s">
        <v>9</v>
      </c>
      <c r="F10" s="9"/>
      <c r="G10" s="9"/>
      <c r="H10" s="10"/>
      <c r="I10" s="11"/>
      <c r="J10" s="12">
        <f t="shared" si="0"/>
        <v>0</v>
      </c>
      <c r="K10" s="12">
        <f t="shared" si="1"/>
        <v>0</v>
      </c>
    </row>
    <row r="11" spans="1:11" ht="30.6" x14ac:dyDescent="0.25">
      <c r="A11" s="8" t="s">
        <v>39</v>
      </c>
      <c r="B11" s="8" t="s">
        <v>37</v>
      </c>
      <c r="C11" s="28">
        <v>25</v>
      </c>
      <c r="D11" s="26">
        <v>1000</v>
      </c>
      <c r="E11" s="27" t="s">
        <v>9</v>
      </c>
      <c r="F11" s="9"/>
      <c r="G11" s="9"/>
      <c r="H11" s="10"/>
      <c r="I11" s="11"/>
      <c r="J11" s="12">
        <f t="shared" si="0"/>
        <v>0</v>
      </c>
      <c r="K11" s="12">
        <f t="shared" si="1"/>
        <v>0</v>
      </c>
    </row>
    <row r="12" spans="1:11" s="2" customFormat="1" ht="17.399999999999999" x14ac:dyDescent="0.3">
      <c r="A12" s="13" t="s">
        <v>10</v>
      </c>
      <c r="B12" s="14"/>
      <c r="C12" s="14"/>
      <c r="D12" s="15"/>
      <c r="E12" s="15"/>
      <c r="F12" s="15"/>
      <c r="G12" s="15"/>
      <c r="H12" s="14"/>
      <c r="I12" s="14"/>
      <c r="J12" s="16"/>
      <c r="K12" s="17">
        <f>SUM(K6:K11)</f>
        <v>0</v>
      </c>
    </row>
    <row r="14" spans="1:11" x14ac:dyDescent="0.25">
      <c r="A14" s="18" t="s">
        <v>11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x14ac:dyDescent="0.25">
      <c r="A15" s="19" t="s">
        <v>29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19" t="s">
        <v>12</v>
      </c>
    </row>
    <row r="17" spans="1:11" x14ac:dyDescent="0.25">
      <c r="A17" s="20" t="s">
        <v>13</v>
      </c>
    </row>
    <row r="18" spans="1:11" x14ac:dyDescent="0.25">
      <c r="A18" s="20" t="s">
        <v>40</v>
      </c>
    </row>
    <row r="19" spans="1:11" x14ac:dyDescent="0.25">
      <c r="A19" s="20"/>
    </row>
    <row r="20" spans="1:11" x14ac:dyDescent="0.25">
      <c r="A20" s="20"/>
    </row>
    <row r="21" spans="1:11" x14ac:dyDescent="0.25">
      <c r="A21" s="24" t="s">
        <v>30</v>
      </c>
      <c r="C21"/>
    </row>
    <row r="22" spans="1:11" x14ac:dyDescent="0.25">
      <c r="A22" s="22" t="s">
        <v>36</v>
      </c>
    </row>
    <row r="23" spans="1:11" x14ac:dyDescent="0.25">
      <c r="A23" s="23" t="s">
        <v>32</v>
      </c>
    </row>
    <row r="24" spans="1:11" x14ac:dyDescent="0.25">
      <c r="A24" s="23" t="s">
        <v>33</v>
      </c>
    </row>
    <row r="25" spans="1:11" x14ac:dyDescent="0.25">
      <c r="A25" s="23" t="s">
        <v>34</v>
      </c>
    </row>
    <row r="26" spans="1:11" x14ac:dyDescent="0.25">
      <c r="A26" s="23" t="s">
        <v>35</v>
      </c>
    </row>
    <row r="27" spans="1:11" x14ac:dyDescent="0.25">
      <c r="A27" s="23" t="s">
        <v>38</v>
      </c>
    </row>
    <row r="28" spans="1:11" x14ac:dyDescent="0.25">
      <c r="A28" s="20"/>
    </row>
    <row r="29" spans="1:11" x14ac:dyDescent="0.25">
      <c r="A29" s="21" t="s">
        <v>14</v>
      </c>
    </row>
    <row r="31" spans="1:11" x14ac:dyDescent="0.25">
      <c r="J31" s="32" t="s">
        <v>15</v>
      </c>
      <c r="K31" s="32"/>
    </row>
  </sheetData>
  <mergeCells count="4">
    <mergeCell ref="A2:K2"/>
    <mergeCell ref="A3:K3"/>
    <mergeCell ref="A4:E4"/>
    <mergeCell ref="J31:K31"/>
  </mergeCells>
  <printOptions horizontalCentered="1"/>
  <pageMargins left="0.14375000000000002" right="0.19652777777777777" top="0.59027777777777779" bottom="0.59027777777777779" header="0.51180555555555562" footer="0.51180555555555562"/>
  <pageSetup paperSize="9" scale="5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3.2" x14ac:dyDescent="0.25"/>
  <sheetData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3.2" x14ac:dyDescent="0.25"/>
  <sheetData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Kotěra Ondřej</dc:creator>
  <cp:lastModifiedBy>Kotěra Ondřej</cp:lastModifiedBy>
  <cp:lastPrinted>2014-01-27T11:50:20Z</cp:lastPrinted>
  <dcterms:created xsi:type="dcterms:W3CDTF">2013-02-07T15:53:34Z</dcterms:created>
  <dcterms:modified xsi:type="dcterms:W3CDTF">2025-01-21T07:24:34Z</dcterms:modified>
</cp:coreProperties>
</file>