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Veřejné zakázky\Velké zakázky\Posypová sůl 2025-2027\"/>
    </mc:Choice>
  </mc:AlternateContent>
  <bookViews>
    <workbookView xWindow="0" yWindow="0" windowWidth="20160" windowHeight="8835"/>
  </bookViews>
  <sheets>
    <sheet name="List1" sheetId="1" r:id="rId1"/>
    <sheet name="List2" sheetId="2" r:id="rId2"/>
    <sheet name="List3" sheetId="3" r:id="rId3"/>
  </sheets>
  <definedNames>
    <definedName name="_Hlk149028969_1">List1!#REF!</definedName>
    <definedName name="_xlnm.Print_Area" localSheetId="0">List1!$A$1:$K$24</definedName>
    <definedName name="OLE_LINK4_1">List1!#REF!</definedName>
  </definedNames>
  <calcPr calcId="162913"/>
</workbook>
</file>

<file path=xl/calcChain.xml><?xml version="1.0" encoding="utf-8"?>
<calcChain xmlns="http://schemas.openxmlformats.org/spreadsheetml/2006/main">
  <c r="K9" i="1" l="1"/>
  <c r="J7" i="1" l="1"/>
  <c r="K7" i="1"/>
  <c r="J6" i="1"/>
  <c r="K6" i="1"/>
  <c r="J8" i="1"/>
  <c r="K8" i="1"/>
</calcChain>
</file>

<file path=xl/sharedStrings.xml><?xml version="1.0" encoding="utf-8"?>
<sst xmlns="http://schemas.openxmlformats.org/spreadsheetml/2006/main" count="34" uniqueCount="33">
  <si>
    <r>
      <t>Příloha č. 1</t>
    </r>
    <r>
      <rPr>
        <sz val="12"/>
        <rFont val="Arial CE"/>
        <family val="2"/>
        <charset val="238"/>
      </rPr>
      <t xml:space="preserve"> </t>
    </r>
  </si>
  <si>
    <r>
      <t>Kalkulace jednotkových cen a ceny celkem za dodávky</t>
    </r>
    <r>
      <rPr>
        <b/>
        <sz val="12"/>
        <rFont val="Arial CE"/>
        <family val="2"/>
        <charset val="238"/>
      </rPr>
      <t xml:space="preserve">         </t>
    </r>
  </si>
  <si>
    <t>Specifikace</t>
  </si>
  <si>
    <t>Předpokl. velikost balení</t>
  </si>
  <si>
    <t>jednotka</t>
  </si>
  <si>
    <t>Velikost balení</t>
  </si>
  <si>
    <t>Cena bez DPH
za jednotku v Kč
dle platn.ceníku</t>
  </si>
  <si>
    <t>Výše slevy 
v  % pro
TS H.B.</t>
  </si>
  <si>
    <t>Cena bez DPH
za jednotku v Kč
po slevě (jednotkové ceny)</t>
  </si>
  <si>
    <t>kg</t>
  </si>
  <si>
    <t>CELKEM za dodávku</t>
  </si>
  <si>
    <t>Uchazeč musí nacenit všechny  položky!</t>
  </si>
  <si>
    <t xml:space="preserve">Velikost balení nabídne uchazeč nejblíže předpokládané velikosti dle zadání. </t>
  </si>
  <si>
    <t>Cena celkem za každou položku je dána součinem předpokládaného celkového objemu nákupu a jednotkové ceny po slevě.</t>
  </si>
  <si>
    <t xml:space="preserve">V                        dne        </t>
  </si>
  <si>
    <t>razítko a podpis uchazeče</t>
  </si>
  <si>
    <r>
      <t xml:space="preserve">CENA CELKEM včetně dopravy do místa plnění
( Celkový odběr  * </t>
    </r>
    <r>
      <rPr>
        <b/>
        <i/>
        <sz val="10"/>
        <rFont val="Arial CE"/>
        <family val="2"/>
        <charset val="238"/>
      </rPr>
      <t>cena</t>
    </r>
    <r>
      <rPr>
        <b/>
        <sz val="10"/>
        <rFont val="Arial CE"/>
        <family val="2"/>
        <charset val="238"/>
      </rPr>
      <t xml:space="preserve"> po
slevě)
v Kč bez DPH</t>
    </r>
  </si>
  <si>
    <t>Soupis a specifikace předpokládaných dodávek</t>
  </si>
  <si>
    <t>Druh zboží</t>
  </si>
  <si>
    <t>Uchazeč uvede nabídnutý typ  resp. přesné obchodní označení zboží, které splňuje kvalitativní parametry dle zadání.</t>
  </si>
  <si>
    <t>Nabídnutý typ/označ.  (obchodní název)</t>
  </si>
  <si>
    <t>Chlorid sodný, NaCl
Varná kuchyňská sůl určená pro úpravu vody ve veřejných bazénech elektrolýzou.</t>
  </si>
  <si>
    <t xml:space="preserve">Chemické složení: obsah NaCl &gt; 98,0 %
 Obsahuje přípravek proti spékání max. 10 mg / kg
Zrnitost:  nad 0,6 - 0,13 mm      
</t>
  </si>
  <si>
    <t>t</t>
  </si>
  <si>
    <t xml:space="preserve">velkoobjemovými návěsy, 20-25 t </t>
  </si>
  <si>
    <t xml:space="preserve">Posypová sůl nesmí překročit limit škodlivin v chemických rozmrazovacích materiálech, jak stanoví příloha TP 116 , s protispékavou přísadou o přibližné granulaci 0,2 – 5 mm
</t>
  </si>
  <si>
    <t>Volně ložená průmyslová posypová sůl pro posyp komunikací</t>
  </si>
  <si>
    <r>
      <rPr>
        <b/>
        <u/>
        <sz val="10"/>
        <rFont val="Arial CE"/>
        <charset val="238"/>
      </rPr>
      <t>Předpokládaná velikost jednotlivých dodávek: posypová sůl</t>
    </r>
    <r>
      <rPr>
        <sz val="10"/>
        <rFont val="Arial CE"/>
        <family val="2"/>
        <charset val="238"/>
      </rPr>
      <t xml:space="preserve"> v množství 20-25t velkoobjemovými návěsy,bazénová sůl menšími vozidly 2 palety po 1000 kg</t>
    </r>
  </si>
  <si>
    <t xml:space="preserve">Předpokládaný
celkový objem nákupu
</t>
  </si>
  <si>
    <t>v pytlích 25 nebo 50 kg na vratných paletách cca po 1000 kg</t>
  </si>
  <si>
    <t>regenerační sůl tabletovaná  k regeneraci ionexových filtrů změkčujících pitnou a užitkovou vodu</t>
  </si>
  <si>
    <t xml:space="preserve">Regenerační sůl, obsah NaCl min. 99%, průměr tablet 25 mm, maximální podíl úlomků pod 5 mm 7%, stálost tablet – lisované formy se ve vodě nerozpadnou do 8 hod.  </t>
  </si>
  <si>
    <t>v pytlích 25 kg na vratných paletách cca. po 1000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</si>
</sst>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Kč&quot;"/>
  </numFmts>
  <fonts count="30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color indexed="8"/>
      <name val="MS Sans Serif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sz val="8"/>
      <name val="MS Sans Serif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1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4" fillId="18" borderId="6" applyNumberFormat="0" applyAlignment="0" applyProtection="0"/>
    <xf numFmtId="0" fontId="10" fillId="0" borderId="7" applyNumberFormat="0" applyFill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7" fillId="19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2" fillId="0" borderId="10" xfId="0" applyNumberFormat="1" applyFont="1" applyFill="1" applyBorder="1" applyAlignment="1">
      <alignment horizontal="center" vertical="top"/>
    </xf>
    <xf numFmtId="4" fontId="0" fillId="0" borderId="10" xfId="0" applyNumberFormat="1" applyFont="1" applyBorder="1"/>
    <xf numFmtId="3" fontId="0" fillId="0" borderId="10" xfId="0" applyNumberFormat="1" applyFont="1" applyBorder="1" applyAlignment="1">
      <alignment horizontal="center"/>
    </xf>
    <xf numFmtId="164" fontId="0" fillId="0" borderId="10" xfId="0" applyNumberFormat="1" applyFont="1" applyBorder="1"/>
    <xf numFmtId="0" fontId="17" fillId="0" borderId="11" xfId="0" applyFont="1" applyBorder="1" applyAlignment="1"/>
    <xf numFmtId="0" fontId="17" fillId="0" borderId="11" xfId="0" applyFont="1" applyBorder="1" applyAlignment="1">
      <alignment horizontal="center"/>
    </xf>
    <xf numFmtId="164" fontId="17" fillId="0" borderId="11" xfId="0" applyNumberFormat="1" applyFont="1" applyBorder="1" applyAlignment="1"/>
    <xf numFmtId="164" fontId="23" fillId="0" borderId="10" xfId="0" applyNumberFormat="1" applyFont="1" applyBorder="1" applyAlignment="1"/>
    <xf numFmtId="0" fontId="21" fillId="0" borderId="0" xfId="0" applyFont="1"/>
    <xf numFmtId="0" fontId="0" fillId="0" borderId="0" xfId="0" applyAlignment="1"/>
    <xf numFmtId="0" fontId="0" fillId="0" borderId="0" xfId="0" applyFont="1" applyFill="1" applyBorder="1" applyAlignment="1"/>
    <xf numFmtId="0" fontId="0" fillId="0" borderId="0" xfId="0" applyFont="1" applyFill="1" applyBorder="1"/>
    <xf numFmtId="0" fontId="26" fillId="0" borderId="10" xfId="0" applyNumberFormat="1" applyFont="1" applyFill="1" applyBorder="1" applyAlignment="1">
      <alignment horizontal="center" vertical="top"/>
    </xf>
    <xf numFmtId="0" fontId="25" fillId="0" borderId="1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/>
    <xf numFmtId="3" fontId="26" fillId="0" borderId="10" xfId="0" applyNumberFormat="1" applyFont="1" applyFill="1" applyBorder="1" applyAlignment="1">
      <alignment horizontal="center" vertical="top"/>
    </xf>
    <xf numFmtId="0" fontId="17" fillId="19" borderId="13" xfId="0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left" vertical="top" wrapText="1"/>
    </xf>
    <xf numFmtId="0" fontId="17" fillId="0" borderId="14" xfId="0" applyFont="1" applyBorder="1" applyAlignment="1">
      <alignment wrapText="1"/>
    </xf>
    <xf numFmtId="0" fontId="17" fillId="0" borderId="12" xfId="0" applyFont="1" applyBorder="1" applyAlignment="1"/>
    <xf numFmtId="0" fontId="17" fillId="19" borderId="15" xfId="0" applyFont="1" applyFill="1" applyBorder="1" applyAlignment="1">
      <alignment horizontal="center" vertical="center"/>
    </xf>
    <xf numFmtId="0" fontId="17" fillId="19" borderId="15" xfId="0" applyFont="1" applyFill="1" applyBorder="1" applyAlignment="1">
      <alignment horizontal="center" vertical="center" wrapText="1"/>
    </xf>
    <xf numFmtId="0" fontId="25" fillId="0" borderId="15" xfId="0" applyNumberFormat="1" applyFont="1" applyBorder="1" applyAlignment="1">
      <alignment vertical="top" wrapText="1"/>
    </xf>
    <xf numFmtId="0" fontId="25" fillId="0" borderId="15" xfId="0" applyNumberFormat="1" applyFont="1" applyFill="1" applyBorder="1" applyAlignment="1">
      <alignment horizontal="left" vertical="top" wrapText="1"/>
    </xf>
    <xf numFmtId="0" fontId="22" fillId="0" borderId="15" xfId="0" applyNumberFormat="1" applyFont="1" applyFill="1" applyBorder="1" applyAlignment="1">
      <alignment horizontal="left" vertical="top" wrapText="1"/>
    </xf>
    <xf numFmtId="0" fontId="29" fillId="0" borderId="15" xfId="0" applyFont="1" applyBorder="1" applyAlignment="1">
      <alignment wrapText="1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/>
    <xf numFmtId="0" fontId="0" fillId="0" borderId="0" xfId="0" applyFont="1" applyBorder="1" applyAlignment="1">
      <alignment horizontal="center"/>
    </xf>
  </cellXfs>
  <cellStyles count="41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tabSelected="1" zoomScaleSheetLayoutView="100" workbookViewId="0">
      <selection activeCell="K9" sqref="K9"/>
    </sheetView>
  </sheetViews>
  <sheetFormatPr defaultColWidth="9.140625" defaultRowHeight="12.75" x14ac:dyDescent="0.2"/>
  <cols>
    <col min="1" max="1" width="18.140625" style="1" customWidth="1"/>
    <col min="2" max="2" width="35" style="1" customWidth="1"/>
    <col min="3" max="3" width="13" style="1" customWidth="1"/>
    <col min="4" max="4" width="15" style="1" customWidth="1"/>
    <col min="5" max="5" width="8.85546875" style="1" customWidth="1"/>
    <col min="6" max="6" width="18.28515625" style="1" customWidth="1"/>
    <col min="7" max="7" width="11.7109375" style="1" customWidth="1"/>
    <col min="8" max="8" width="17" style="1" customWidth="1"/>
    <col min="9" max="9" width="10.85546875" style="1" customWidth="1"/>
    <col min="10" max="10" width="17.140625" style="1" customWidth="1"/>
    <col min="11" max="11" width="26.42578125" style="1" customWidth="1"/>
    <col min="12" max="16384" width="9.140625" style="1"/>
  </cols>
  <sheetData>
    <row r="1" spans="1:11" ht="15.75" x14ac:dyDescent="0.25">
      <c r="A1" s="2"/>
      <c r="K1" s="3" t="s">
        <v>0</v>
      </c>
    </row>
    <row r="2" spans="1:11" ht="29.25" customHeight="1" x14ac:dyDescent="0.2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.75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/>
      <c r="B4" s="35"/>
      <c r="C4" s="36"/>
      <c r="D4" s="36"/>
      <c r="E4" s="36"/>
    </row>
    <row r="5" spans="1:11" s="6" customFormat="1" ht="63.75" x14ac:dyDescent="0.2">
      <c r="A5" s="27" t="s">
        <v>18</v>
      </c>
      <c r="B5" s="28" t="s">
        <v>2</v>
      </c>
      <c r="C5" s="23" t="s">
        <v>3</v>
      </c>
      <c r="D5" s="4" t="s">
        <v>28</v>
      </c>
      <c r="E5" s="4" t="s">
        <v>4</v>
      </c>
      <c r="F5" s="5" t="s">
        <v>20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16</v>
      </c>
    </row>
    <row r="6" spans="1:11" s="6" customFormat="1" ht="57" customHeight="1" x14ac:dyDescent="0.2">
      <c r="A6" s="29" t="s">
        <v>26</v>
      </c>
      <c r="B6" s="30" t="s">
        <v>25</v>
      </c>
      <c r="C6" s="24" t="s">
        <v>24</v>
      </c>
      <c r="D6" s="19">
        <v>2400</v>
      </c>
      <c r="E6" s="20" t="s">
        <v>23</v>
      </c>
      <c r="F6" s="7"/>
      <c r="G6" s="7"/>
      <c r="H6" s="8">
        <v>0</v>
      </c>
      <c r="I6" s="9">
        <v>0</v>
      </c>
      <c r="J6" s="10">
        <f>ROUND(H6-(H6/100*I6),2)</f>
        <v>0</v>
      </c>
      <c r="K6" s="10">
        <f>J6*D6</f>
        <v>0</v>
      </c>
    </row>
    <row r="7" spans="1:11" s="6" customFormat="1" ht="57" customHeight="1" x14ac:dyDescent="0.2">
      <c r="A7" s="29" t="s">
        <v>30</v>
      </c>
      <c r="B7" s="32" t="s">
        <v>31</v>
      </c>
      <c r="C7" s="24" t="s">
        <v>32</v>
      </c>
      <c r="D7" s="22">
        <v>12000</v>
      </c>
      <c r="E7" s="20" t="s">
        <v>9</v>
      </c>
      <c r="F7" s="7"/>
      <c r="G7" s="7"/>
      <c r="H7" s="8">
        <v>0</v>
      </c>
      <c r="I7" s="9">
        <v>0</v>
      </c>
      <c r="J7" s="10">
        <f>ROUND(H7-(H7/100*I7),2)</f>
        <v>0</v>
      </c>
      <c r="K7" s="10">
        <f>J7*D7</f>
        <v>0</v>
      </c>
    </row>
    <row r="8" spans="1:11" ht="73.900000000000006" customHeight="1" x14ac:dyDescent="0.2">
      <c r="A8" s="31" t="s">
        <v>21</v>
      </c>
      <c r="B8" s="30" t="s">
        <v>22</v>
      </c>
      <c r="C8" s="24" t="s">
        <v>29</v>
      </c>
      <c r="D8" s="19">
        <v>50000</v>
      </c>
      <c r="E8" s="20" t="s">
        <v>9</v>
      </c>
      <c r="F8" s="7"/>
      <c r="G8" s="7"/>
      <c r="H8" s="8">
        <v>0</v>
      </c>
      <c r="I8" s="9">
        <v>0</v>
      </c>
      <c r="J8" s="10">
        <f>ROUND(H8-(H8/100*I8),2)</f>
        <v>0</v>
      </c>
      <c r="K8" s="10">
        <f>J8*D8</f>
        <v>0</v>
      </c>
    </row>
    <row r="9" spans="1:11" s="2" customFormat="1" ht="26.25" x14ac:dyDescent="0.25">
      <c r="A9" s="25" t="s">
        <v>10</v>
      </c>
      <c r="B9" s="26"/>
      <c r="C9" s="11"/>
      <c r="D9" s="12"/>
      <c r="E9" s="12"/>
      <c r="F9" s="12"/>
      <c r="G9" s="12"/>
      <c r="H9" s="11"/>
      <c r="I9" s="11"/>
      <c r="J9" s="13"/>
      <c r="K9" s="14">
        <f>SUM(K6:K8)</f>
        <v>0</v>
      </c>
    </row>
    <row r="11" spans="1:11" x14ac:dyDescent="0.2">
      <c r="A11" s="15" t="s">
        <v>11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">
      <c r="A12" s="16" t="s">
        <v>19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">
      <c r="A13" s="16" t="s">
        <v>12</v>
      </c>
    </row>
    <row r="14" spans="1:11" x14ac:dyDescent="0.2">
      <c r="A14" s="17" t="s">
        <v>13</v>
      </c>
    </row>
    <row r="15" spans="1:11" x14ac:dyDescent="0.2">
      <c r="A15" s="17"/>
    </row>
    <row r="16" spans="1:11" x14ac:dyDescent="0.2">
      <c r="A16" s="21" t="s">
        <v>27</v>
      </c>
    </row>
    <row r="17" spans="1:11" x14ac:dyDescent="0.2">
      <c r="A17" s="17"/>
    </row>
    <row r="18" spans="1:11" x14ac:dyDescent="0.2">
      <c r="A18" s="17"/>
    </row>
    <row r="19" spans="1:11" x14ac:dyDescent="0.2">
      <c r="A19" s="17"/>
    </row>
    <row r="20" spans="1:11" x14ac:dyDescent="0.2">
      <c r="A20" s="17"/>
    </row>
    <row r="21" spans="1:11" x14ac:dyDescent="0.2">
      <c r="A21" s="17"/>
    </row>
    <row r="22" spans="1:11" x14ac:dyDescent="0.2">
      <c r="A22" s="18" t="s">
        <v>14</v>
      </c>
    </row>
    <row r="24" spans="1:11" x14ac:dyDescent="0.2">
      <c r="J24" s="37" t="s">
        <v>15</v>
      </c>
      <c r="K24" s="37"/>
    </row>
  </sheetData>
  <mergeCells count="4">
    <mergeCell ref="A2:K2"/>
    <mergeCell ref="A3:K3"/>
    <mergeCell ref="A4:E4"/>
    <mergeCell ref="J24:K24"/>
  </mergeCells>
  <printOptions horizontalCentered="1"/>
  <pageMargins left="0.14375000000000002" right="0.19652777777777777" top="0.59027777777777779" bottom="0.59027777777777779" header="0.51180555555555562" footer="0.51180555555555562"/>
  <pageSetup paperSize="9" scale="7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Bukač Jiří</dc:creator>
  <cp:lastModifiedBy>Bukač Jiří</cp:lastModifiedBy>
  <cp:lastPrinted>2019-11-01T10:43:44Z</cp:lastPrinted>
  <dcterms:created xsi:type="dcterms:W3CDTF">2013-02-07T15:53:34Z</dcterms:created>
  <dcterms:modified xsi:type="dcterms:W3CDTF">2025-08-20T06:26:08Z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Name="List1"&gt;&lt;Controls /&gt;&lt;/Worksheet&gt;&lt;Worksheet Name="List2"&gt;&lt;Controls /&gt;&lt;/Worksheet&gt;&lt;Worksheet Name="List3"&gt;&lt;Controls /&gt;&lt;/Worksheet&gt;&lt;/Worksheets&gt;&lt;/AddinData&gt;</vt:lpwstr>
  </property>
</Properties>
</file>