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kr_tools\12_technologie\01_vr\VR_skladajici se z 01 a 03\"/>
    </mc:Choice>
  </mc:AlternateContent>
  <xr:revisionPtr revIDLastSave="0" documentId="13_ncr:1_{C71D7288-956E-41C9-BBB0-C1B1FFA6038B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Hodnoceni" sheetId="1" r:id="rId1"/>
    <sheet name="Cena" sheetId="2" r:id="rId2"/>
  </sheets>
  <calcPr calcId="181029"/>
  <fileRecoveryPr autoRecover="0"/>
</workbook>
</file>

<file path=xl/calcChain.xml><?xml version="1.0" encoding="utf-8"?>
<calcChain xmlns="http://schemas.openxmlformats.org/spreadsheetml/2006/main">
  <c r="D5" i="2" l="1"/>
  <c r="B10" i="2"/>
  <c r="B10" i="1" l="1"/>
  <c r="C6" i="1" l="1"/>
  <c r="D6" i="2"/>
  <c r="B11" i="2" s="1"/>
  <c r="C7" i="1" s="1"/>
  <c r="D7" i="2"/>
  <c r="B12" i="2" s="1"/>
  <c r="C8" i="1" s="1"/>
  <c r="C12" i="1" l="1"/>
  <c r="C13" i="1"/>
  <c r="C11" i="1"/>
</calcChain>
</file>

<file path=xl/sharedStrings.xml><?xml version="1.0" encoding="utf-8"?>
<sst xmlns="http://schemas.openxmlformats.org/spreadsheetml/2006/main" count="37" uniqueCount="23">
  <si>
    <t>Hodnotící kritéria</t>
  </si>
  <si>
    <t>Váha</t>
  </si>
  <si>
    <t>Body</t>
  </si>
  <si>
    <t>Firma B</t>
  </si>
  <si>
    <t>Firma C</t>
  </si>
  <si>
    <t>Celkový počet bodů</t>
  </si>
  <si>
    <t>Max. 100</t>
  </si>
  <si>
    <t>Hodnocení proběhlo dne :</t>
  </si>
  <si>
    <t>Vyhodnotil:</t>
  </si>
  <si>
    <t>Cena zakázky</t>
  </si>
  <si>
    <t>Cena bez DPH(Kč)</t>
  </si>
  <si>
    <t>Nejnižší cena</t>
  </si>
  <si>
    <t>Celkem bodů</t>
  </si>
  <si>
    <t>Pozn.:</t>
  </si>
  <si>
    <t>Maximální počet bodů získala nabídka s nejnižší cenou.</t>
  </si>
  <si>
    <t>MINIMALIZAČNÍ KRITÉRIUM:</t>
  </si>
  <si>
    <t>Celková cena dodávky zařízení (v požadovaném počtu kusů, bez DPH)</t>
  </si>
  <si>
    <t>Vzorec pro výpočet bodového hodnocení je uveden v  dokumentaci Výzva k podání nabídek.</t>
  </si>
  <si>
    <t xml:space="preserve">Nejvíce bodů získala nabídka: </t>
  </si>
  <si>
    <t>Firma A</t>
  </si>
  <si>
    <t>Hodnota kritéria = (nejnižší cena/cena hodnoceného účastníka)*100</t>
  </si>
  <si>
    <t xml:space="preserve">Maximální počet bodů byl dle  dokumentace Výzva k podání nabídek stanoven na 100 z 100 </t>
  </si>
  <si>
    <t>„Výběrové řízení na dodávku technologie CNC soustruhu s příslušenstvím a MES systému pro společnost KR – TOOLS s.r.o.“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</si>
</sst>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u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color indexed="8"/>
      <name val="Times New Roman"/>
      <family val="1"/>
    </font>
    <font>
      <b/>
      <sz val="12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9"/>
        <bgColor indexed="57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27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1" fillId="0" borderId="0"/>
    <xf numFmtId="0" fontId="1" fillId="2" borderId="0"/>
  </cellStyleXfs>
  <cellXfs count="37">
    <xf numFmtId="0" fontId="0" fillId="0" borderId="0" xfId="0"/>
    <xf numFmtId="0" fontId="3" fillId="3" borderId="1" xfId="2" applyFont="1" applyFill="1" applyBorder="1"/>
    <xf numFmtId="0" fontId="3" fillId="3" borderId="1" xfId="2" applyFont="1" applyFill="1" applyBorder="1" applyAlignment="1">
      <alignment horizontal="center"/>
    </xf>
    <xf numFmtId="0" fontId="4" fillId="0" borderId="0" xfId="2" applyFont="1"/>
    <xf numFmtId="0" fontId="3" fillId="4" borderId="1" xfId="2" applyFont="1" applyFill="1" applyBorder="1"/>
    <xf numFmtId="0" fontId="5" fillId="0" borderId="0" xfId="2" applyFont="1"/>
    <xf numFmtId="1" fontId="6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center"/>
    </xf>
    <xf numFmtId="0" fontId="3" fillId="4" borderId="0" xfId="2" applyFont="1" applyFill="1"/>
    <xf numFmtId="0" fontId="3" fillId="4" borderId="0" xfId="2" applyFont="1" applyFill="1" applyAlignment="1">
      <alignment horizontal="center"/>
    </xf>
    <xf numFmtId="0" fontId="6" fillId="5" borderId="2" xfId="2" applyFont="1" applyFill="1" applyBorder="1"/>
    <xf numFmtId="0" fontId="6" fillId="5" borderId="2" xfId="2" applyFont="1" applyFill="1" applyBorder="1" applyAlignment="1">
      <alignment horizontal="center"/>
    </xf>
    <xf numFmtId="164" fontId="6" fillId="5" borderId="2" xfId="2" applyNumberFormat="1" applyFont="1" applyFill="1" applyBorder="1" applyAlignment="1">
      <alignment horizontal="center"/>
    </xf>
    <xf numFmtId="0" fontId="3" fillId="0" borderId="0" xfId="2" applyFont="1"/>
    <xf numFmtId="0" fontId="3" fillId="0" borderId="0" xfId="2" applyFont="1" applyAlignment="1">
      <alignment horizontal="center"/>
    </xf>
    <xf numFmtId="0" fontId="4" fillId="5" borderId="2" xfId="2" applyFont="1" applyFill="1" applyBorder="1"/>
    <xf numFmtId="0" fontId="4" fillId="5" borderId="2" xfId="2" applyFont="1" applyFill="1" applyBorder="1" applyAlignment="1">
      <alignment horizontal="right"/>
    </xf>
    <xf numFmtId="0" fontId="4" fillId="0" borderId="2" xfId="2" applyFont="1" applyBorder="1"/>
    <xf numFmtId="0" fontId="4" fillId="0" borderId="2" xfId="2" applyFont="1" applyBorder="1" applyAlignment="1">
      <alignment horizontal="center"/>
    </xf>
    <xf numFmtId="164" fontId="4" fillId="0" borderId="2" xfId="2" applyNumberFormat="1" applyFont="1" applyBorder="1" applyAlignment="1">
      <alignment horizontal="center"/>
    </xf>
    <xf numFmtId="164" fontId="3" fillId="0" borderId="2" xfId="2" applyNumberFormat="1" applyFont="1" applyBorder="1" applyAlignment="1">
      <alignment horizontal="center"/>
    </xf>
    <xf numFmtId="0" fontId="6" fillId="0" borderId="0" xfId="2" applyFont="1"/>
    <xf numFmtId="0" fontId="4" fillId="0" borderId="0" xfId="2" applyFont="1" applyAlignment="1">
      <alignment horizontal="center"/>
    </xf>
    <xf numFmtId="164" fontId="4" fillId="0" borderId="0" xfId="2" applyNumberFormat="1" applyFont="1" applyAlignment="1">
      <alignment horizontal="center"/>
    </xf>
    <xf numFmtId="0" fontId="3" fillId="0" borderId="3" xfId="2" applyFont="1" applyBorder="1"/>
    <xf numFmtId="0" fontId="3" fillId="0" borderId="4" xfId="2" applyFont="1" applyBorder="1"/>
    <xf numFmtId="0" fontId="3" fillId="0" borderId="5" xfId="2" applyFont="1" applyBorder="1"/>
    <xf numFmtId="0" fontId="4" fillId="4" borderId="1" xfId="2" applyFont="1" applyFill="1" applyBorder="1" applyAlignment="1">
      <alignment horizontal="center"/>
    </xf>
    <xf numFmtId="0" fontId="4" fillId="0" borderId="0" xfId="2" applyFont="1" applyAlignment="1">
      <alignment wrapText="1"/>
    </xf>
    <xf numFmtId="0" fontId="8" fillId="0" borderId="0" xfId="2" applyFont="1"/>
    <xf numFmtId="0" fontId="4" fillId="0" borderId="6" xfId="2" applyFont="1" applyBorder="1"/>
    <xf numFmtId="0" fontId="5" fillId="0" borderId="7" xfId="2" applyFont="1" applyBorder="1"/>
    <xf numFmtId="0" fontId="5" fillId="0" borderId="8" xfId="2" applyFont="1" applyBorder="1"/>
    <xf numFmtId="2" fontId="4" fillId="5" borderId="2" xfId="2" applyNumberFormat="1" applyFont="1" applyFill="1" applyBorder="1" applyAlignment="1">
      <alignment horizontal="center"/>
    </xf>
    <xf numFmtId="2" fontId="4" fillId="0" borderId="2" xfId="2" applyNumberFormat="1" applyFont="1" applyBorder="1" applyAlignment="1">
      <alignment horizontal="center"/>
    </xf>
    <xf numFmtId="0" fontId="2" fillId="0" borderId="0" xfId="2" applyFont="1" applyAlignment="1">
      <alignment horizontal="center" vertical="center" wrapText="1"/>
    </xf>
    <xf numFmtId="0" fontId="9" fillId="0" borderId="0" xfId="0" applyFont="1" applyAlignment="1">
      <alignment horizontal="center" wrapText="1"/>
    </xf>
  </cellXfs>
  <cellStyles count="4">
    <cellStyle name="Excel Built-in Normal" xfId="1" xr:uid="{00000000-0005-0000-0000-000000000000}"/>
    <cellStyle name="Excel Built-in Normal 1" xfId="2" xr:uid="{00000000-0005-0000-0000-000001000000}"/>
    <cellStyle name="Normální" xfId="0" builtinId="0"/>
    <cellStyle name="Styl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"/>
  <sheetViews>
    <sheetView tabSelected="1" zoomScale="115" zoomScaleNormal="115" workbookViewId="0">
      <selection activeCell="F4" sqref="F4"/>
    </sheetView>
  </sheetViews>
  <sheetFormatPr defaultColWidth="8.44140625" defaultRowHeight="13.8" x14ac:dyDescent="0.25"/>
  <cols>
    <col min="1" max="1" width="63.44140625" style="3" bestFit="1" customWidth="1"/>
    <col min="2" max="2" width="13.6640625" style="3" customWidth="1"/>
    <col min="3" max="3" width="11.21875" style="3" customWidth="1"/>
    <col min="4" max="16384" width="8.44140625" style="3"/>
  </cols>
  <sheetData>
    <row r="1" spans="1:3" ht="60" customHeight="1" x14ac:dyDescent="0.25">
      <c r="A1" s="35" t="s">
        <v>22</v>
      </c>
      <c r="B1" s="35"/>
      <c r="C1" s="35"/>
    </row>
    <row r="2" spans="1:3" ht="15.6" x14ac:dyDescent="0.3">
      <c r="A2" s="36"/>
      <c r="B2" s="36"/>
      <c r="C2" s="36"/>
    </row>
    <row r="3" spans="1:3" ht="14.7" customHeight="1" x14ac:dyDescent="0.25">
      <c r="A3" s="1" t="s">
        <v>0</v>
      </c>
      <c r="B3" s="2" t="s">
        <v>1</v>
      </c>
      <c r="C3" s="2" t="s">
        <v>2</v>
      </c>
    </row>
    <row r="4" spans="1:3" x14ac:dyDescent="0.25">
      <c r="A4" s="13"/>
      <c r="B4" s="14"/>
      <c r="C4" s="14"/>
    </row>
    <row r="5" spans="1:3" x14ac:dyDescent="0.25">
      <c r="A5" s="4" t="s">
        <v>16</v>
      </c>
      <c r="B5" s="27"/>
      <c r="C5" s="27"/>
    </row>
    <row r="6" spans="1:3" x14ac:dyDescent="0.25">
      <c r="A6" s="5" t="s">
        <v>19</v>
      </c>
      <c r="B6" s="6">
        <v>100</v>
      </c>
      <c r="C6" s="7" t="e">
        <f>Cena!B10</f>
        <v>#DIV/0!</v>
      </c>
    </row>
    <row r="7" spans="1:3" x14ac:dyDescent="0.25">
      <c r="A7" s="5" t="s">
        <v>3</v>
      </c>
      <c r="B7" s="6">
        <v>100</v>
      </c>
      <c r="C7" s="7" t="e">
        <f>Cena!B11</f>
        <v>#DIV/0!</v>
      </c>
    </row>
    <row r="8" spans="1:3" x14ac:dyDescent="0.25">
      <c r="A8" s="5" t="s">
        <v>4</v>
      </c>
      <c r="B8" s="6">
        <v>100</v>
      </c>
      <c r="C8" s="7" t="e">
        <f>Cena!B12</f>
        <v>#DIV/0!</v>
      </c>
    </row>
    <row r="9" spans="1:3" x14ac:dyDescent="0.25">
      <c r="B9" s="22"/>
      <c r="C9" s="23"/>
    </row>
    <row r="10" spans="1:3" x14ac:dyDescent="0.25">
      <c r="A10" s="8" t="s">
        <v>5</v>
      </c>
      <c r="B10" s="9" t="e">
        <f>B6+#REF!+#REF!</f>
        <v>#REF!</v>
      </c>
      <c r="C10" s="9" t="s">
        <v>2</v>
      </c>
    </row>
    <row r="11" spans="1:3" x14ac:dyDescent="0.25">
      <c r="A11" s="10" t="s">
        <v>19</v>
      </c>
      <c r="B11" s="11" t="s">
        <v>6</v>
      </c>
      <c r="C11" s="12" t="e">
        <f>C6+#REF!+#REF!</f>
        <v>#DIV/0!</v>
      </c>
    </row>
    <row r="12" spans="1:3" x14ac:dyDescent="0.25">
      <c r="A12" s="10" t="s">
        <v>3</v>
      </c>
      <c r="B12" s="11" t="s">
        <v>6</v>
      </c>
      <c r="C12" s="12" t="e">
        <f>C7+#REF!+#REF!</f>
        <v>#DIV/0!</v>
      </c>
    </row>
    <row r="13" spans="1:3" x14ac:dyDescent="0.25">
      <c r="A13" s="10" t="s">
        <v>4</v>
      </c>
      <c r="B13" s="11" t="s">
        <v>6</v>
      </c>
      <c r="C13" s="12" t="e">
        <f>C8+#REF!+#REF!</f>
        <v>#DIV/0!</v>
      </c>
    </row>
    <row r="14" spans="1:3" x14ac:dyDescent="0.25">
      <c r="B14" s="22"/>
      <c r="C14" s="22"/>
    </row>
    <row r="15" spans="1:3" x14ac:dyDescent="0.25">
      <c r="A15" s="30" t="s">
        <v>18</v>
      </c>
      <c r="B15" s="5"/>
      <c r="C15" s="5"/>
    </row>
    <row r="16" spans="1:3" x14ac:dyDescent="0.25">
      <c r="A16" s="31" t="s">
        <v>7</v>
      </c>
    </row>
    <row r="17" spans="1:1" x14ac:dyDescent="0.25">
      <c r="A17" s="32" t="s">
        <v>8</v>
      </c>
    </row>
    <row r="21" spans="1:1" x14ac:dyDescent="0.25">
      <c r="A21" s="28"/>
    </row>
  </sheetData>
  <sheetProtection selectLockedCells="1" selectUnlockedCells="1"/>
  <mergeCells count="2">
    <mergeCell ref="A1:C1"/>
    <mergeCell ref="A2:C2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zoomScale="150" workbookViewId="0">
      <selection activeCell="B5" sqref="B5"/>
    </sheetView>
  </sheetViews>
  <sheetFormatPr defaultColWidth="8.44140625" defaultRowHeight="13.8" x14ac:dyDescent="0.25"/>
  <cols>
    <col min="1" max="1" width="35.44140625" style="3" customWidth="1"/>
    <col min="2" max="2" width="19.44140625" style="3" customWidth="1"/>
    <col min="3" max="3" width="6.77734375" style="3" customWidth="1"/>
    <col min="4" max="4" width="27.44140625" style="3" customWidth="1"/>
    <col min="5" max="5" width="8.44140625" style="3"/>
    <col min="6" max="6" width="11.44140625" style="3" customWidth="1"/>
    <col min="7" max="7" width="16.21875" style="3" customWidth="1"/>
    <col min="8" max="16384" width="8.44140625" style="3"/>
  </cols>
  <sheetData>
    <row r="1" spans="1:4" x14ac:dyDescent="0.25">
      <c r="A1" s="1" t="s">
        <v>16</v>
      </c>
      <c r="B1" s="1"/>
      <c r="C1" s="1"/>
      <c r="D1" s="1"/>
    </row>
    <row r="3" spans="1:4" x14ac:dyDescent="0.25">
      <c r="A3" s="13" t="s">
        <v>9</v>
      </c>
      <c r="B3" s="14" t="s">
        <v>10</v>
      </c>
      <c r="C3" s="13"/>
      <c r="D3" s="13"/>
    </row>
    <row r="4" spans="1:4" x14ac:dyDescent="0.25">
      <c r="A4" s="15" t="s">
        <v>11</v>
      </c>
      <c r="B4" s="33"/>
      <c r="C4" s="15"/>
      <c r="D4" s="16"/>
    </row>
    <row r="5" spans="1:4" x14ac:dyDescent="0.25">
      <c r="A5" s="5" t="s">
        <v>19</v>
      </c>
      <c r="B5" s="34"/>
      <c r="C5" s="18">
        <v>100</v>
      </c>
      <c r="D5" s="19" t="e">
        <f>(B4/B5)*C5</f>
        <v>#DIV/0!</v>
      </c>
    </row>
    <row r="6" spans="1:4" x14ac:dyDescent="0.25">
      <c r="A6" s="17" t="s">
        <v>3</v>
      </c>
      <c r="B6" s="18"/>
      <c r="C6" s="18">
        <v>100</v>
      </c>
      <c r="D6" s="19" t="e">
        <f>(B4/B6)*C6</f>
        <v>#DIV/0!</v>
      </c>
    </row>
    <row r="7" spans="1:4" x14ac:dyDescent="0.25">
      <c r="A7" s="17" t="s">
        <v>4</v>
      </c>
      <c r="B7" s="18"/>
      <c r="C7" s="18">
        <v>100</v>
      </c>
      <c r="D7" s="19" t="e">
        <f>(B4/B7)*C7</f>
        <v>#DIV/0!</v>
      </c>
    </row>
    <row r="8" spans="1:4" x14ac:dyDescent="0.25">
      <c r="A8" s="5"/>
      <c r="B8" s="22"/>
    </row>
    <row r="9" spans="1:4" x14ac:dyDescent="0.25">
      <c r="A9" s="13" t="s">
        <v>12</v>
      </c>
      <c r="B9" s="22"/>
    </row>
    <row r="10" spans="1:4" x14ac:dyDescent="0.25">
      <c r="A10" s="5" t="s">
        <v>19</v>
      </c>
      <c r="B10" s="20" t="e">
        <f>D5</f>
        <v>#DIV/0!</v>
      </c>
      <c r="D10" s="13"/>
    </row>
    <row r="11" spans="1:4" x14ac:dyDescent="0.25">
      <c r="A11" s="17" t="s">
        <v>3</v>
      </c>
      <c r="B11" s="20" t="e">
        <f>D6</f>
        <v>#DIV/0!</v>
      </c>
      <c r="D11" s="13"/>
    </row>
    <row r="12" spans="1:4" x14ac:dyDescent="0.25">
      <c r="A12" s="17" t="s">
        <v>4</v>
      </c>
      <c r="B12" s="20" t="e">
        <f>D7</f>
        <v>#DIV/0!</v>
      </c>
      <c r="D12" s="13"/>
    </row>
    <row r="13" spans="1:4" x14ac:dyDescent="0.25">
      <c r="B13" s="13"/>
      <c r="D13" s="13"/>
    </row>
    <row r="14" spans="1:4" x14ac:dyDescent="0.25">
      <c r="A14" s="17" t="s">
        <v>8</v>
      </c>
    </row>
    <row r="16" spans="1:4" x14ac:dyDescent="0.25">
      <c r="A16" s="21" t="s">
        <v>13</v>
      </c>
      <c r="B16" s="21"/>
      <c r="C16" s="21"/>
    </row>
    <row r="17" spans="1:3" x14ac:dyDescent="0.25">
      <c r="A17" s="29" t="s">
        <v>21</v>
      </c>
      <c r="B17" s="29"/>
      <c r="C17" s="29"/>
    </row>
    <row r="18" spans="1:3" x14ac:dyDescent="0.25">
      <c r="A18" s="29" t="s">
        <v>14</v>
      </c>
      <c r="B18" s="29"/>
      <c r="C18" s="29"/>
    </row>
    <row r="19" spans="1:3" x14ac:dyDescent="0.25">
      <c r="A19" s="29" t="s">
        <v>17</v>
      </c>
      <c r="B19" s="29"/>
      <c r="C19" s="29"/>
    </row>
    <row r="20" spans="1:3" x14ac:dyDescent="0.25">
      <c r="A20" s="5" t="s">
        <v>15</v>
      </c>
    </row>
    <row r="21" spans="1:3" x14ac:dyDescent="0.25">
      <c r="A21" s="24" t="s">
        <v>20</v>
      </c>
      <c r="B21" s="25"/>
      <c r="C21" s="26"/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Hodnoceni</vt:lpstr>
      <vt:lpstr>Cena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Dobsik</dc:creator>
  <cp:lastModifiedBy>Petra Dobšíkova</cp:lastModifiedBy>
  <dcterms:created xsi:type="dcterms:W3CDTF">2018-03-14T22:59:30Z</dcterms:created>
  <dcterms:modified xsi:type="dcterms:W3CDTF">2025-06-26T05:50:22Z</dcterms:modified>
</cp:coreProperties>
</file>