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na\Documents\ENSYTRA\ensytra 2012\kontaktovaní zákazníci1\kontaktovaní zákazníci\tábor\2015\ZP\zadávací dokumentace ZP\"/>
    </mc:Choice>
  </mc:AlternateContent>
  <bookViews>
    <workbookView xWindow="0" yWindow="0" windowWidth="28800" windowHeight="12435"/>
  </bookViews>
  <sheets>
    <sheet name="seznamOdbernychMist-PL-SOVO-201" sheetId="1" r:id="rId1"/>
  </sheets>
  <calcPr calcId="152511"/>
</workbook>
</file>

<file path=xl/calcChain.xml><?xml version="1.0" encoding="utf-8"?>
<calcChain xmlns="http://schemas.openxmlformats.org/spreadsheetml/2006/main">
  <c r="BQ6" i="1" l="1"/>
  <c r="BM7" i="1"/>
  <c r="BQ7" i="1" s="1"/>
  <c r="BM8" i="1"/>
  <c r="BQ8" i="1" s="1"/>
  <c r="BM6" i="1"/>
  <c r="BP10" i="1" l="1"/>
  <c r="BO10" i="1"/>
  <c r="BN10" i="1"/>
  <c r="BQ10" i="1" l="1"/>
  <c r="BM10" i="1"/>
</calcChain>
</file>

<file path=xl/sharedStrings.xml><?xml version="1.0" encoding="utf-8"?>
<sst xmlns="http://schemas.openxmlformats.org/spreadsheetml/2006/main" count="157" uniqueCount="96">
  <si>
    <t>Subjekt</t>
  </si>
  <si>
    <t>Statutár</t>
  </si>
  <si>
    <t>Odběrné místo</t>
  </si>
  <si>
    <t>Denní rezervovaná pevná kapacita (tis. m3/den)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</si>
  <si>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</si>
  <si>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</si>
  <si>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</si>
  <si>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</si>
  <si>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</si>
  <si>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</si>
  <si>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DIČ</t>
  </si>
  <si>
    <t>Ulice</t>
  </si>
  <si>
    <t>Č.p.</t>
  </si>
  <si>
    <t>Č.o.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</si>
  <si>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</si>
  <si>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</si>
  <si>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</si>
  <si>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</si>
  <si>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</si>
  <si>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</si>
  <si>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</si>
  <si>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</si>
  <si>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</si>
  <si>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EIC kód</t>
  </si>
  <si>
    <t>Charakter odběru</t>
  </si>
  <si>
    <t>Způsob napojení</t>
  </si>
  <si>
    <t>Adresa</t>
  </si>
  <si>
    <t>Číslo účtu</t>
  </si>
  <si>
    <t>Stanovení záloh</t>
  </si>
  <si>
    <t>Rozpis záloh na jednotlivá odběrná místa</t>
  </si>
  <si>
    <t>Způsob provádění plateb zálohových faktur</t>
  </si>
  <si>
    <t>Zúčtovací období</t>
  </si>
  <si>
    <t>Zúčtovací faktura pro jednotlivá odběrná místa</t>
  </si>
  <si>
    <t>Způsob provádění plateb faktury</t>
  </si>
  <si>
    <t>Požadavek na samoodečet</t>
  </si>
  <si>
    <t>Leden 2016 (MWh)</t>
  </si>
  <si>
    <t>Únor 2016 (MWh)</t>
  </si>
  <si>
    <t>Březen 2016 (MWh)</t>
  </si>
  <si>
    <t>Duben 2016 (MWh)</t>
  </si>
  <si>
    <t>Květen 2016 (MWh)</t>
  </si>
  <si>
    <t>Červen 2016 (MWh)</t>
  </si>
  <si>
    <t>Červenec 2016 (MWh)</t>
  </si>
  <si>
    <t>Srpen 2016 (MWh)</t>
  </si>
  <si>
    <t>Září 2016 (MWh)</t>
  </si>
  <si>
    <t>Říjen 2016 (MWh)</t>
  </si>
  <si>
    <t>Listopad 2016 (MWh)</t>
  </si>
  <si>
    <t>Prosinec 2016 (MWh)</t>
  </si>
  <si>
    <t>Základní škola a Mateřská škola Tábor, náměstí Mikuláše z Husi 45</t>
  </si>
  <si>
    <t>00582590</t>
  </si>
  <si>
    <t>nám.Mikuláše z Husi</t>
  </si>
  <si>
    <t>Tábor</t>
  </si>
  <si>
    <t>Mgr. Dagmar</t>
  </si>
  <si>
    <t>Havlůjová</t>
  </si>
  <si>
    <t>ředitelka</t>
  </si>
  <si>
    <t>reditel@zsmikulasezhusi.cz</t>
  </si>
  <si>
    <t>nám. Mikuláše z Husi 45, 39001 Tábor</t>
  </si>
  <si>
    <t>nám. Mikuláše z Husi</t>
  </si>
  <si>
    <t>E.ON</t>
  </si>
  <si>
    <t>27ZG900Z10047600</t>
  </si>
  <si>
    <t>Z2 - spotřeba 1 a 4 čtvrtletí nad 75% roční spotřeby</t>
  </si>
  <si>
    <t>Místní síť</t>
  </si>
  <si>
    <t>nám.Mikuláše z Husi 45</t>
  </si>
  <si>
    <t>Hana</t>
  </si>
  <si>
    <t>Cibulková</t>
  </si>
  <si>
    <t>hacibulkova@seznam.cz</t>
  </si>
  <si>
    <t>22501674/0600</t>
  </si>
  <si>
    <t>ANO</t>
  </si>
  <si>
    <t>bankovní převod</t>
  </si>
  <si>
    <t>BYTES Tábor s.r.o.</t>
  </si>
  <si>
    <t>62502573</t>
  </si>
  <si>
    <t>CZ62502573</t>
  </si>
  <si>
    <t>kpt. Jaroše</t>
  </si>
  <si>
    <t>Tábor - Klokoty</t>
  </si>
  <si>
    <t>jednatel</t>
  </si>
  <si>
    <t>K11 Farského</t>
  </si>
  <si>
    <t>27ZG900Z10011238</t>
  </si>
  <si>
    <t>Z1 - spotřeba 1 a 4 čtvrtlení od 60 do 75% roční spotřeby</t>
  </si>
  <si>
    <t>kpt. Jaroše 2418</t>
  </si>
  <si>
    <t>Petr</t>
  </si>
  <si>
    <t>Novotný</t>
  </si>
  <si>
    <t>správa</t>
  </si>
  <si>
    <t>novotny@bytes.cz</t>
  </si>
  <si>
    <t>0700847309/0800</t>
  </si>
  <si>
    <t>K 12 Fugnerova</t>
  </si>
  <si>
    <t>K12</t>
  </si>
  <si>
    <t>27ZG900Z1008269J</t>
  </si>
  <si>
    <t>měsíc</t>
  </si>
  <si>
    <t>Ing. Olga</t>
  </si>
  <si>
    <t>Bastlová</t>
  </si>
  <si>
    <t xml:space="preserve">olga.bastlova@mutabor.cz </t>
  </si>
  <si>
    <t>Příloha č. 2 Seznam odběrných míst zemního plynu SO</t>
  </si>
  <si>
    <t>Celkem 2016(MWh)</t>
  </si>
  <si>
    <t>Celkem 2017 (MWh)</t>
  </si>
  <si>
    <t>Celkem 2018 (MWh)</t>
  </si>
  <si>
    <t>Celkem 2019 (MWh)</t>
  </si>
  <si>
    <t>Celkem 2016 - 2019(MWh)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</si>
</sst>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34" borderId="10" xfId="0" applyFont="1" applyFill="1" applyBorder="1" applyAlignment="1">
      <alignment horizontal="center" vertical="center" wrapText="1"/>
    </xf>
    <xf numFmtId="17" fontId="18" fillId="34" borderId="10" xfId="0" applyNumberFormat="1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 wrapText="1"/>
    </xf>
    <xf numFmtId="164" fontId="16" fillId="0" borderId="0" xfId="0" applyNumberFormat="1" applyFont="1"/>
    <xf numFmtId="0" fontId="20" fillId="36" borderId="10" xfId="0" applyFont="1" applyFill="1" applyBorder="1" applyAlignment="1">
      <alignment wrapText="1"/>
    </xf>
    <xf numFmtId="49" fontId="20" fillId="36" borderId="10" xfId="0" applyNumberFormat="1" applyFont="1" applyFill="1" applyBorder="1" applyAlignment="1">
      <alignment wrapText="1"/>
    </xf>
    <xf numFmtId="0" fontId="21" fillId="36" borderId="10" xfId="0" applyFont="1" applyFill="1" applyBorder="1" applyAlignment="1">
      <alignment wrapText="1"/>
    </xf>
    <xf numFmtId="164" fontId="20" fillId="36" borderId="10" xfId="0" applyNumberFormat="1" applyFont="1" applyFill="1" applyBorder="1" applyAlignment="1">
      <alignment wrapText="1"/>
    </xf>
    <xf numFmtId="0" fontId="21" fillId="36" borderId="0" xfId="0" applyFont="1" applyFill="1"/>
    <xf numFmtId="49" fontId="21" fillId="36" borderId="10" xfId="0" applyNumberFormat="1" applyFont="1" applyFill="1" applyBorder="1" applyAlignment="1">
      <alignment wrapText="1"/>
    </xf>
    <xf numFmtId="3" fontId="20" fillId="36" borderId="10" xfId="0" applyNumberFormat="1" applyFont="1" applyFill="1" applyBorder="1" applyAlignment="1">
      <alignment wrapText="1"/>
    </xf>
    <xf numFmtId="0" fontId="18" fillId="37" borderId="10" xfId="0" applyFont="1" applyFill="1" applyBorder="1" applyAlignment="1">
      <alignment horizontal="center" vertical="center" wrapText="1"/>
    </xf>
    <xf numFmtId="0" fontId="18" fillId="38" borderId="10" xfId="0" applyFont="1" applyFill="1" applyBorder="1" applyAlignment="1">
      <alignment horizontal="center" vertical="center" wrapText="1"/>
    </xf>
    <xf numFmtId="164" fontId="22" fillId="36" borderId="10" xfId="0" applyNumberFormat="1" applyFont="1" applyFill="1" applyBorder="1" applyAlignment="1">
      <alignment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Q10"/>
  <sheetViews>
    <sheetView showGridLines="0" tabSelected="1" workbookViewId="0">
      <selection activeCell="U16" sqref="U16"/>
    </sheetView>
  </sheetViews>
  <sheetFormatPr defaultRowHeight="15" x14ac:dyDescent="0.25"/>
  <cols>
    <col min="1" max="1" width="36.5703125" bestFit="1" customWidth="1"/>
    <col min="2" max="2" width="9" customWidth="1"/>
    <col min="3" max="3" width="10.85546875" bestFit="1" customWidth="1"/>
    <col min="4" max="4" width="17.5703125" bestFit="1" customWidth="1"/>
    <col min="5" max="5" width="5" customWidth="1"/>
    <col min="6" max="6" width="3.85546875" customWidth="1"/>
    <col min="7" max="7" width="12.85546875" bestFit="1" customWidth="1"/>
    <col min="8" max="8" width="6" customWidth="1"/>
    <col min="9" max="9" width="11.140625" bestFit="1" customWidth="1"/>
    <col min="10" max="10" width="9" customWidth="1"/>
    <col min="11" max="11" width="8" customWidth="1"/>
    <col min="12" max="12" width="10.85546875" bestFit="1" customWidth="1"/>
    <col min="13" max="13" width="23.140625" bestFit="1" customWidth="1"/>
    <col min="14" max="14" width="31.7109375" bestFit="1" customWidth="1"/>
    <col min="15" max="15" width="18" bestFit="1" customWidth="1"/>
    <col min="16" max="16" width="5" customWidth="1"/>
    <col min="17" max="17" width="3.85546875" customWidth="1"/>
    <col min="18" max="19" width="6" customWidth="1"/>
    <col min="20" max="20" width="9.5703125" bestFit="1" customWidth="1"/>
    <col min="21" max="21" width="17" bestFit="1" customWidth="1"/>
    <col min="22" max="22" width="36.5703125" bestFit="1" customWidth="1"/>
    <col min="23" max="23" width="13.85546875" bestFit="1" customWidth="1"/>
    <col min="24" max="30" width="5.42578125" customWidth="1"/>
    <col min="31" max="31" width="5.85546875" customWidth="1"/>
    <col min="32" max="35" width="5.42578125" customWidth="1"/>
    <col min="36" max="36" width="36.5703125" bestFit="1" customWidth="1"/>
    <col min="37" max="37" width="20" bestFit="1" customWidth="1"/>
    <col min="38" max="38" width="12.85546875" bestFit="1" customWidth="1"/>
    <col min="39" max="39" width="6" customWidth="1"/>
    <col min="40" max="40" width="6.140625" customWidth="1"/>
    <col min="41" max="41" width="8.85546875" customWidth="1"/>
    <col min="42" max="42" width="6.42578125" customWidth="1"/>
    <col min="43" max="43" width="10.85546875" bestFit="1" customWidth="1"/>
    <col min="44" max="44" width="20.5703125" bestFit="1" customWidth="1"/>
    <col min="45" max="45" width="15.85546875" bestFit="1" customWidth="1"/>
    <col min="46" max="46" width="13.28515625" bestFit="1" customWidth="1"/>
    <col min="47" max="47" width="10" customWidth="1"/>
    <col min="48" max="48" width="15" customWidth="1"/>
    <col min="49" max="49" width="8.42578125" customWidth="1"/>
    <col min="50" max="50" width="7.28515625" customWidth="1"/>
    <col min="51" max="51" width="15.42578125" customWidth="1"/>
    <col min="52" max="52" width="11" customWidth="1"/>
    <col min="53" max="69" width="10.5703125" customWidth="1"/>
  </cols>
  <sheetData>
    <row r="2" spans="1:69" ht="18" customHeight="1" x14ac:dyDescent="0.25">
      <c r="A2" s="18" t="s">
        <v>90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4" spans="1:69" ht="15" customHeight="1" x14ac:dyDescent="0.25">
      <c r="A4" s="15" t="s">
        <v>0</v>
      </c>
      <c r="B4" s="16"/>
      <c r="C4" s="16"/>
      <c r="D4" s="16"/>
      <c r="E4" s="16"/>
      <c r="F4" s="16"/>
      <c r="G4" s="16"/>
      <c r="H4" s="17"/>
      <c r="I4" s="15" t="s">
        <v>1</v>
      </c>
      <c r="J4" s="16"/>
      <c r="K4" s="16"/>
      <c r="L4" s="16"/>
      <c r="M4" s="17"/>
      <c r="N4" s="15" t="s">
        <v>2</v>
      </c>
      <c r="O4" s="16"/>
      <c r="P4" s="16"/>
      <c r="Q4" s="16"/>
      <c r="R4" s="16"/>
      <c r="S4" s="16"/>
      <c r="T4" s="16"/>
      <c r="U4" s="16"/>
      <c r="V4" s="16"/>
      <c r="W4" s="17"/>
      <c r="X4" s="15" t="s">
        <v>3</v>
      </c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5" t="s">
        <v>4</v>
      </c>
      <c r="AK4" s="16"/>
      <c r="AL4" s="16"/>
      <c r="AM4" s="17"/>
      <c r="AN4" s="15" t="s">
        <v>5</v>
      </c>
      <c r="AO4" s="16"/>
      <c r="AP4" s="16"/>
      <c r="AQ4" s="16"/>
      <c r="AR4" s="17"/>
      <c r="AS4" s="15" t="s">
        <v>6</v>
      </c>
      <c r="AT4" s="16"/>
      <c r="AU4" s="16"/>
      <c r="AV4" s="16"/>
      <c r="AW4" s="16"/>
      <c r="AX4" s="16"/>
      <c r="AY4" s="16"/>
      <c r="AZ4" s="17"/>
      <c r="BA4" s="15" t="s">
        <v>7</v>
      </c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</row>
    <row r="5" spans="1:69" ht="63" customHeight="1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11</v>
      </c>
      <c r="P5" s="1" t="s">
        <v>12</v>
      </c>
      <c r="Q5" s="1" t="s">
        <v>13</v>
      </c>
      <c r="R5" s="1" t="s">
        <v>14</v>
      </c>
      <c r="S5" s="1" t="s">
        <v>15</v>
      </c>
      <c r="T5" s="1" t="s">
        <v>22</v>
      </c>
      <c r="U5" s="1" t="s">
        <v>23</v>
      </c>
      <c r="V5" s="1" t="s">
        <v>24</v>
      </c>
      <c r="W5" s="1" t="s">
        <v>25</v>
      </c>
      <c r="X5" s="2">
        <v>42370</v>
      </c>
      <c r="Y5" s="2">
        <v>42401</v>
      </c>
      <c r="Z5" s="2">
        <v>42430</v>
      </c>
      <c r="AA5" s="2">
        <v>42461</v>
      </c>
      <c r="AB5" s="2">
        <v>42491</v>
      </c>
      <c r="AC5" s="2">
        <v>42522</v>
      </c>
      <c r="AD5" s="2">
        <v>42552</v>
      </c>
      <c r="AE5" s="2">
        <v>42583</v>
      </c>
      <c r="AF5" s="2">
        <v>42614</v>
      </c>
      <c r="AG5" s="2">
        <v>42644</v>
      </c>
      <c r="AH5" s="2">
        <v>42675</v>
      </c>
      <c r="AI5" s="2">
        <v>42705</v>
      </c>
      <c r="AJ5" s="1" t="s">
        <v>8</v>
      </c>
      <c r="AK5" s="1" t="s">
        <v>26</v>
      </c>
      <c r="AL5" s="1" t="s">
        <v>14</v>
      </c>
      <c r="AM5" s="1" t="s">
        <v>15</v>
      </c>
      <c r="AN5" s="1" t="s">
        <v>16</v>
      </c>
      <c r="AO5" s="1" t="s">
        <v>17</v>
      </c>
      <c r="AP5" s="1" t="s">
        <v>18</v>
      </c>
      <c r="AQ5" s="1" t="s">
        <v>19</v>
      </c>
      <c r="AR5" s="1" t="s">
        <v>20</v>
      </c>
      <c r="AS5" s="1" t="s">
        <v>27</v>
      </c>
      <c r="AT5" s="1" t="s">
        <v>28</v>
      </c>
      <c r="AU5" s="1" t="s">
        <v>29</v>
      </c>
      <c r="AV5" s="1" t="s">
        <v>30</v>
      </c>
      <c r="AW5" s="1" t="s">
        <v>31</v>
      </c>
      <c r="AX5" s="1" t="s">
        <v>32</v>
      </c>
      <c r="AY5" s="1" t="s">
        <v>33</v>
      </c>
      <c r="AZ5" s="1" t="s">
        <v>34</v>
      </c>
      <c r="BA5" s="3" t="s">
        <v>35</v>
      </c>
      <c r="BB5" s="3" t="s">
        <v>36</v>
      </c>
      <c r="BC5" s="3" t="s">
        <v>37</v>
      </c>
      <c r="BD5" s="3" t="s">
        <v>38</v>
      </c>
      <c r="BE5" s="3" t="s">
        <v>39</v>
      </c>
      <c r="BF5" s="3" t="s">
        <v>40</v>
      </c>
      <c r="BG5" s="3" t="s">
        <v>41</v>
      </c>
      <c r="BH5" s="3" t="s">
        <v>42</v>
      </c>
      <c r="BI5" s="3" t="s">
        <v>43</v>
      </c>
      <c r="BJ5" s="3" t="s">
        <v>44</v>
      </c>
      <c r="BK5" s="3" t="s">
        <v>45</v>
      </c>
      <c r="BL5" s="3" t="s">
        <v>46</v>
      </c>
      <c r="BM5" s="12" t="s">
        <v>91</v>
      </c>
      <c r="BN5" s="12" t="s">
        <v>92</v>
      </c>
      <c r="BO5" s="12" t="s">
        <v>93</v>
      </c>
      <c r="BP5" s="12" t="s">
        <v>94</v>
      </c>
      <c r="BQ5" s="13" t="s">
        <v>95</v>
      </c>
    </row>
    <row r="6" spans="1:69" s="9" customFormat="1" ht="26.25" x14ac:dyDescent="0.25">
      <c r="A6" s="5" t="s">
        <v>47</v>
      </c>
      <c r="B6" s="6" t="s">
        <v>48</v>
      </c>
      <c r="C6" s="10"/>
      <c r="D6" s="5" t="s">
        <v>49</v>
      </c>
      <c r="E6" s="5">
        <v>45</v>
      </c>
      <c r="F6" s="7"/>
      <c r="G6" s="5" t="s">
        <v>50</v>
      </c>
      <c r="H6" s="5">
        <v>39001</v>
      </c>
      <c r="I6" s="5" t="s">
        <v>51</v>
      </c>
      <c r="J6" s="5" t="s">
        <v>52</v>
      </c>
      <c r="K6" s="5" t="s">
        <v>53</v>
      </c>
      <c r="L6" s="11">
        <v>381253883</v>
      </c>
      <c r="M6" s="5" t="s">
        <v>54</v>
      </c>
      <c r="N6" s="5" t="s">
        <v>55</v>
      </c>
      <c r="O6" s="5" t="s">
        <v>56</v>
      </c>
      <c r="P6" s="5">
        <v>45</v>
      </c>
      <c r="Q6" s="7"/>
      <c r="R6" s="5" t="s">
        <v>50</v>
      </c>
      <c r="S6" s="5">
        <v>39001</v>
      </c>
      <c r="T6" s="5" t="s">
        <v>57</v>
      </c>
      <c r="U6" s="6" t="s">
        <v>58</v>
      </c>
      <c r="V6" s="5" t="s">
        <v>59</v>
      </c>
      <c r="W6" s="5" t="s">
        <v>60</v>
      </c>
      <c r="X6" s="8">
        <v>0.56000000000000005</v>
      </c>
      <c r="Y6" s="8">
        <v>0.56000000000000005</v>
      </c>
      <c r="Z6" s="8">
        <v>0.56000000000000005</v>
      </c>
      <c r="AA6" s="8">
        <v>0.56000000000000005</v>
      </c>
      <c r="AB6" s="8">
        <v>0.56000000000000005</v>
      </c>
      <c r="AC6" s="8">
        <v>0.56000000000000005</v>
      </c>
      <c r="AD6" s="8">
        <v>0.56000000000000005</v>
      </c>
      <c r="AE6" s="8">
        <v>0.56000000000000005</v>
      </c>
      <c r="AF6" s="8">
        <v>0.56000000000000005</v>
      </c>
      <c r="AG6" s="8">
        <v>0.56000000000000005</v>
      </c>
      <c r="AH6" s="8">
        <v>0.56000000000000005</v>
      </c>
      <c r="AI6" s="8">
        <v>0.56000000000000005</v>
      </c>
      <c r="AJ6" s="5" t="s">
        <v>47</v>
      </c>
      <c r="AK6" s="5" t="s">
        <v>61</v>
      </c>
      <c r="AL6" s="5" t="s">
        <v>50</v>
      </c>
      <c r="AM6" s="5">
        <v>39001</v>
      </c>
      <c r="AN6" s="5" t="s">
        <v>62</v>
      </c>
      <c r="AO6" s="5" t="s">
        <v>63</v>
      </c>
      <c r="AP6" s="7"/>
      <c r="AQ6" s="11">
        <v>381252057</v>
      </c>
      <c r="AR6" s="5" t="s">
        <v>64</v>
      </c>
      <c r="AS6" s="5" t="s">
        <v>65</v>
      </c>
      <c r="AT6" s="5" t="s">
        <v>86</v>
      </c>
      <c r="AU6" s="5" t="s">
        <v>66</v>
      </c>
      <c r="AV6" s="5" t="s">
        <v>67</v>
      </c>
      <c r="AW6" s="5" t="s">
        <v>86</v>
      </c>
      <c r="AX6" s="5" t="s">
        <v>66</v>
      </c>
      <c r="AY6" s="5" t="s">
        <v>67</v>
      </c>
      <c r="AZ6" s="5" t="s">
        <v>66</v>
      </c>
      <c r="BA6" s="8">
        <v>109.15</v>
      </c>
      <c r="BB6" s="8">
        <v>90.757999999999996</v>
      </c>
      <c r="BC6" s="8">
        <v>64.897000000000006</v>
      </c>
      <c r="BD6" s="8">
        <v>26.547999999999998</v>
      </c>
      <c r="BE6" s="8">
        <v>18.449000000000002</v>
      </c>
      <c r="BF6" s="8">
        <v>4.2229999999999999</v>
      </c>
      <c r="BG6" s="8">
        <v>0</v>
      </c>
      <c r="BH6" s="8">
        <v>0</v>
      </c>
      <c r="BI6" s="8">
        <v>8.782</v>
      </c>
      <c r="BJ6" s="8">
        <v>38.133000000000003</v>
      </c>
      <c r="BK6" s="8">
        <v>74.039000000000001</v>
      </c>
      <c r="BL6" s="8">
        <v>103.94</v>
      </c>
      <c r="BM6" s="8">
        <f>SUM(BA6:BL6)</f>
        <v>538.91899999999998</v>
      </c>
      <c r="BN6" s="8">
        <v>538.91899999999998</v>
      </c>
      <c r="BO6" s="8">
        <v>538.91899999999998</v>
      </c>
      <c r="BP6" s="8">
        <v>538.91899999999998</v>
      </c>
      <c r="BQ6" s="14">
        <f>SUM(BM6:BP6)</f>
        <v>2155.6759999999999</v>
      </c>
    </row>
    <row r="7" spans="1:69" s="9" customFormat="1" ht="26.25" x14ac:dyDescent="0.25">
      <c r="A7" s="5" t="s">
        <v>68</v>
      </c>
      <c r="B7" s="6" t="s">
        <v>69</v>
      </c>
      <c r="C7" s="6" t="s">
        <v>70</v>
      </c>
      <c r="D7" s="5" t="s">
        <v>71</v>
      </c>
      <c r="E7" s="5">
        <v>2418</v>
      </c>
      <c r="F7" s="7"/>
      <c r="G7" s="5" t="s">
        <v>72</v>
      </c>
      <c r="H7" s="5">
        <v>39003</v>
      </c>
      <c r="I7" s="5" t="s">
        <v>87</v>
      </c>
      <c r="J7" s="5" t="s">
        <v>88</v>
      </c>
      <c r="K7" s="5" t="s">
        <v>73</v>
      </c>
      <c r="L7" s="5">
        <v>381235137</v>
      </c>
      <c r="M7" s="5" t="s">
        <v>89</v>
      </c>
      <c r="N7" s="5" t="s">
        <v>74</v>
      </c>
      <c r="O7" s="5" t="s">
        <v>74</v>
      </c>
      <c r="P7" s="5">
        <v>2198</v>
      </c>
      <c r="Q7" s="7"/>
      <c r="R7" s="5" t="s">
        <v>50</v>
      </c>
      <c r="S7" s="5">
        <v>39002</v>
      </c>
      <c r="T7" s="5" t="s">
        <v>57</v>
      </c>
      <c r="U7" s="6" t="s">
        <v>75</v>
      </c>
      <c r="V7" s="5" t="s">
        <v>76</v>
      </c>
      <c r="W7" s="5" t="s">
        <v>60</v>
      </c>
      <c r="X7" s="8">
        <v>0.32600000000000001</v>
      </c>
      <c r="Y7" s="8">
        <v>0.32600000000000001</v>
      </c>
      <c r="Z7" s="8">
        <v>0.32600000000000001</v>
      </c>
      <c r="AA7" s="8">
        <v>0.32600000000000001</v>
      </c>
      <c r="AB7" s="8">
        <v>0.32600000000000001</v>
      </c>
      <c r="AC7" s="8">
        <v>0.32600000000000001</v>
      </c>
      <c r="AD7" s="8">
        <v>0.32600000000000001</v>
      </c>
      <c r="AE7" s="8">
        <v>0.32600000000000001</v>
      </c>
      <c r="AF7" s="8">
        <v>0.32600000000000001</v>
      </c>
      <c r="AG7" s="8">
        <v>0.32600000000000001</v>
      </c>
      <c r="AH7" s="8">
        <v>0.32600000000000001</v>
      </c>
      <c r="AI7" s="8">
        <v>0.32600000000000001</v>
      </c>
      <c r="AJ7" s="5" t="s">
        <v>68</v>
      </c>
      <c r="AK7" s="5" t="s">
        <v>77</v>
      </c>
      <c r="AL7" s="5" t="s">
        <v>72</v>
      </c>
      <c r="AM7" s="5">
        <v>39003</v>
      </c>
      <c r="AN7" s="5" t="s">
        <v>78</v>
      </c>
      <c r="AO7" s="5" t="s">
        <v>79</v>
      </c>
      <c r="AP7" s="5" t="s">
        <v>80</v>
      </c>
      <c r="AQ7" s="5">
        <v>601577678</v>
      </c>
      <c r="AR7" s="5" t="s">
        <v>81</v>
      </c>
      <c r="AS7" s="5" t="s">
        <v>82</v>
      </c>
      <c r="AT7" s="5" t="s">
        <v>86</v>
      </c>
      <c r="AU7" s="5" t="s">
        <v>66</v>
      </c>
      <c r="AV7" s="5" t="s">
        <v>67</v>
      </c>
      <c r="AW7" s="5" t="s">
        <v>86</v>
      </c>
      <c r="AX7" s="5" t="s">
        <v>66</v>
      </c>
      <c r="AY7" s="5" t="s">
        <v>67</v>
      </c>
      <c r="AZ7" s="5" t="s">
        <v>66</v>
      </c>
      <c r="BA7" s="8">
        <v>63.107999999999997</v>
      </c>
      <c r="BB7" s="8">
        <v>51.823</v>
      </c>
      <c r="BC7" s="8">
        <v>40.067</v>
      </c>
      <c r="BD7" s="8">
        <v>30.402999999999999</v>
      </c>
      <c r="BE7" s="8">
        <v>24.353999999999999</v>
      </c>
      <c r="BF7" s="8">
        <v>11.122999999999999</v>
      </c>
      <c r="BG7" s="8">
        <v>11.115</v>
      </c>
      <c r="BH7" s="8">
        <v>11.941000000000001</v>
      </c>
      <c r="BI7" s="8">
        <v>18.472999999999999</v>
      </c>
      <c r="BJ7" s="8">
        <v>34.048999999999999</v>
      </c>
      <c r="BK7" s="8">
        <v>44.841000000000001</v>
      </c>
      <c r="BL7" s="8">
        <v>60.445999999999998</v>
      </c>
      <c r="BM7" s="8">
        <f t="shared" ref="BM7:BM8" si="0">SUM(BA7:BL7)</f>
        <v>401.74299999999994</v>
      </c>
      <c r="BN7" s="8">
        <v>401.74299999999999</v>
      </c>
      <c r="BO7" s="8">
        <v>401.74299999999999</v>
      </c>
      <c r="BP7" s="8">
        <v>401.74299999999999</v>
      </c>
      <c r="BQ7" s="14">
        <f t="shared" ref="BQ7:BQ8" si="1">SUM(BM7:BP7)</f>
        <v>1606.9719999999998</v>
      </c>
    </row>
    <row r="8" spans="1:69" s="9" customFormat="1" ht="26.25" x14ac:dyDescent="0.25">
      <c r="A8" s="5" t="s">
        <v>68</v>
      </c>
      <c r="B8" s="6" t="s">
        <v>69</v>
      </c>
      <c r="C8" s="6" t="s">
        <v>70</v>
      </c>
      <c r="D8" s="5" t="s">
        <v>71</v>
      </c>
      <c r="E8" s="5">
        <v>2418</v>
      </c>
      <c r="F8" s="7"/>
      <c r="G8" s="5" t="s">
        <v>72</v>
      </c>
      <c r="H8" s="5">
        <v>39003</v>
      </c>
      <c r="I8" s="5" t="s">
        <v>87</v>
      </c>
      <c r="J8" s="5" t="s">
        <v>88</v>
      </c>
      <c r="K8" s="5" t="s">
        <v>73</v>
      </c>
      <c r="L8" s="5">
        <v>381235137</v>
      </c>
      <c r="M8" s="5" t="s">
        <v>89</v>
      </c>
      <c r="N8" s="5" t="s">
        <v>83</v>
      </c>
      <c r="O8" s="5" t="s">
        <v>84</v>
      </c>
      <c r="P8" s="7"/>
      <c r="Q8" s="7"/>
      <c r="R8" s="5" t="s">
        <v>50</v>
      </c>
      <c r="S8" s="5">
        <v>39024</v>
      </c>
      <c r="T8" s="5" t="s">
        <v>57</v>
      </c>
      <c r="U8" s="6" t="s">
        <v>85</v>
      </c>
      <c r="V8" s="5" t="s">
        <v>76</v>
      </c>
      <c r="W8" s="5" t="s">
        <v>60</v>
      </c>
      <c r="X8" s="8">
        <v>0.73599999999999999</v>
      </c>
      <c r="Y8" s="8">
        <v>0.73599999999999999</v>
      </c>
      <c r="Z8" s="8">
        <v>0.73599999999999999</v>
      </c>
      <c r="AA8" s="8">
        <v>0.73599999999999999</v>
      </c>
      <c r="AB8" s="8">
        <v>0.73599999999999999</v>
      </c>
      <c r="AC8" s="8">
        <v>0.73599999999999999</v>
      </c>
      <c r="AD8" s="8">
        <v>0.73599999999999999</v>
      </c>
      <c r="AE8" s="8">
        <v>0.73599999999999999</v>
      </c>
      <c r="AF8" s="8">
        <v>0.73599999999999999</v>
      </c>
      <c r="AG8" s="8">
        <v>0.73599999999999999</v>
      </c>
      <c r="AH8" s="8">
        <v>0.73599999999999999</v>
      </c>
      <c r="AI8" s="8">
        <v>0.73599999999999999</v>
      </c>
      <c r="AJ8" s="5" t="s">
        <v>68</v>
      </c>
      <c r="AK8" s="5" t="s">
        <v>77</v>
      </c>
      <c r="AL8" s="5" t="s">
        <v>72</v>
      </c>
      <c r="AM8" s="5">
        <v>39003</v>
      </c>
      <c r="AN8" s="5" t="s">
        <v>78</v>
      </c>
      <c r="AO8" s="5" t="s">
        <v>79</v>
      </c>
      <c r="AP8" s="5" t="s">
        <v>80</v>
      </c>
      <c r="AQ8" s="5">
        <v>601577678</v>
      </c>
      <c r="AR8" s="5" t="s">
        <v>81</v>
      </c>
      <c r="AS8" s="5" t="s">
        <v>82</v>
      </c>
      <c r="AT8" s="5" t="s">
        <v>86</v>
      </c>
      <c r="AU8" s="5" t="s">
        <v>66</v>
      </c>
      <c r="AV8" s="5" t="s">
        <v>67</v>
      </c>
      <c r="AW8" s="5" t="s">
        <v>86</v>
      </c>
      <c r="AX8" s="5" t="s">
        <v>66</v>
      </c>
      <c r="AY8" s="5" t="s">
        <v>67</v>
      </c>
      <c r="AZ8" s="5" t="s">
        <v>66</v>
      </c>
      <c r="BA8" s="8">
        <v>153.11500000000001</v>
      </c>
      <c r="BB8" s="8">
        <v>124.167</v>
      </c>
      <c r="BC8" s="8">
        <v>101.85</v>
      </c>
      <c r="BD8" s="8">
        <v>72.978999999999999</v>
      </c>
      <c r="BE8" s="8">
        <v>57.892000000000003</v>
      </c>
      <c r="BF8" s="8">
        <v>28.597000000000001</v>
      </c>
      <c r="BG8" s="8">
        <v>28.225999999999999</v>
      </c>
      <c r="BH8" s="8">
        <v>29.687000000000001</v>
      </c>
      <c r="BI8" s="8">
        <v>46.073</v>
      </c>
      <c r="BJ8" s="8">
        <v>84.391000000000005</v>
      </c>
      <c r="BK8" s="8">
        <v>99.658000000000001</v>
      </c>
      <c r="BL8" s="8">
        <v>123.761</v>
      </c>
      <c r="BM8" s="8">
        <f t="shared" si="0"/>
        <v>950.39599999999996</v>
      </c>
      <c r="BN8" s="8">
        <v>950.39599999999996</v>
      </c>
      <c r="BO8" s="8">
        <v>950.39599999999996</v>
      </c>
      <c r="BP8" s="8">
        <v>950.39599999999996</v>
      </c>
      <c r="BQ8" s="14">
        <f t="shared" si="1"/>
        <v>3801.5839999999998</v>
      </c>
    </row>
    <row r="10" spans="1:69" x14ac:dyDescent="0.25">
      <c r="BM10" s="4">
        <f>SUM(BM6:BM9)</f>
        <v>1891.058</v>
      </c>
      <c r="BN10" s="4">
        <f t="shared" ref="BN10:BQ10" si="2">SUM(BN6:BN9)</f>
        <v>1891.058</v>
      </c>
      <c r="BO10" s="4">
        <f t="shared" si="2"/>
        <v>1891.058</v>
      </c>
      <c r="BP10" s="4">
        <f t="shared" si="2"/>
        <v>1891.058</v>
      </c>
      <c r="BQ10" s="4">
        <f t="shared" si="2"/>
        <v>7564.232</v>
      </c>
    </row>
  </sheetData>
  <mergeCells count="9">
    <mergeCell ref="AJ4:AM4"/>
    <mergeCell ref="AN4:AR4"/>
    <mergeCell ref="AS4:AZ4"/>
    <mergeCell ref="BA4:BM4"/>
    <mergeCell ref="A2:R2"/>
    <mergeCell ref="A4:H4"/>
    <mergeCell ref="I4:M4"/>
    <mergeCell ref="N4:W4"/>
    <mergeCell ref="X4:AI4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seznamOdbernychMist-PL-SOVO-201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Dana</dc:creator>
  <cp:lastModifiedBy>Dana</cp:lastModifiedBy>
  <dcterms:created xsi:type="dcterms:W3CDTF">2015-05-27T11:07:46Z</dcterms:created>
  <dcterms:modified xsi:type="dcterms:W3CDTF">2015-07-09T06:18:56Z</dcterms:modified>
</cp:coreProperties>
</file>