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dotace-my.sharepoint.com/personal/libornejedly_sdotace_onmicrosoft_com/Documents/sDotace/2022/ICT - Pilifi/!! Pilifi - hotel Medlov/! VÝBĚROVÁ ŘÍZENÍ/! VŘ 2/"/>
    </mc:Choice>
  </mc:AlternateContent>
  <xr:revisionPtr revIDLastSave="58" documentId="13_ncr:1_{04A9E47F-377E-484B-929C-779B0E9F3EF4}" xr6:coauthVersionLast="47" xr6:coauthVersionMax="47" xr10:uidLastSave="{A372BBD0-475A-4DB2-8D28-6E5A377BE6CA}"/>
  <bookViews>
    <workbookView xWindow="14295" yWindow="0" windowWidth="14610" windowHeight="15585" xr2:uid="{00000000-000D-0000-FFFF-FFFF00000000}"/>
  </bookViews>
  <sheets>
    <sheet name="Polož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H8+8tXeIrw6LtdaeRyNgSMYQPaXLStuT7OM1B6WO/0="/>
    </ext>
  </extLst>
</workbook>
</file>

<file path=xl/calcChain.xml><?xml version="1.0" encoding="utf-8"?>
<calcChain xmlns="http://schemas.openxmlformats.org/spreadsheetml/2006/main">
  <c r="E15" i="1" l="1"/>
  <c r="E10" i="1"/>
  <c r="E14" i="1"/>
  <c r="E13" i="1"/>
  <c r="E12" i="1"/>
  <c r="E11" i="1"/>
  <c r="E9" i="1"/>
  <c r="E8" i="1"/>
  <c r="E7" i="1"/>
  <c r="E6" i="1"/>
  <c r="E5" i="1"/>
  <c r="E4" i="1"/>
  <c r="E16" i="1" l="1"/>
  <c r="E20" i="1" s="1"/>
  <c r="E21" i="1" s="1"/>
</calcChain>
</file>

<file path=xl/sharedStrings.xml><?xml version="1.0" encoding="utf-8"?>
<sst xmlns="http://schemas.openxmlformats.org/spreadsheetml/2006/main" count="21" uniqueCount="21">
  <si>
    <t>Položka</t>
  </si>
  <si>
    <t>Název</t>
  </si>
  <si>
    <t>Celková cena</t>
  </si>
  <si>
    <t>Implementace a konfigurace ERP systému</t>
  </si>
  <si>
    <t>Celková cena :</t>
  </si>
  <si>
    <t>Celková cena bez DPH :</t>
  </si>
  <si>
    <t>Celková cena s DPH :</t>
  </si>
  <si>
    <t>ERP systém skladového hospodářství a řízení provozu s modulem manažerského reportingu (MIS modul) - permanentní licence (DNM)</t>
  </si>
  <si>
    <t>Informační systém skladového hospodářství a řízení provozu (ERP) včetně reportingu (MIS) a související HW</t>
  </si>
  <si>
    <t>Počet (ks / sestava)</t>
  </si>
  <si>
    <t>Online pokladna dotyková (periferie ERP systému) - ks</t>
  </si>
  <si>
    <t>Mobilní tablety pro obsluhu s integrovanou čtečkou čipů - ks</t>
  </si>
  <si>
    <t>Termální tiskárna účtenek - ks</t>
  </si>
  <si>
    <t>Jehličková tiskárna objednávek (ethernet) - ks</t>
  </si>
  <si>
    <t>Čtečka bezkontaktních karet pro funkci docházky ERP systému - ks</t>
  </si>
  <si>
    <t>Systém řízení kuchyňského provozu (KDS), včetně potřebných permanentních SW licencí pro provoz HW (kontroler server a kontroler klienti) a instalace - sestava</t>
  </si>
  <si>
    <t>Paging systém pro komunikaci kuchyně → obsluha vč. implementace  - soubor (6 ks pagerů)</t>
  </si>
  <si>
    <r>
      <t xml:space="preserve">Automatizace příjmu zboží, konfigurace systému a rozhraní EDI, včetně potřebných SW licencí  pro provoz HW </t>
    </r>
    <r>
      <rPr>
        <i/>
        <sz val="10"/>
        <rFont val="Verdana"/>
        <family val="2"/>
        <charset val="238"/>
      </rPr>
      <t>(funkce automatického naskladňování pomocí automatického čtení a třídění položek dodacích listů)</t>
    </r>
  </si>
  <si>
    <t>Cena jednotková</t>
  </si>
  <si>
    <t>Mobilní online pokladny: notebooky s pokladním software  (periferie ERP systému) - ks</t>
  </si>
  <si>
    <t>Zobrazovací systém pro řízení kuchyňského provozu včetně implementace (periferie systému řízení přípravy objednávek) - dotykové displeje pro čisté provozy a monitory se speciálními dotykovými periferiemi pro "špinavé" provozy - sestava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</si>
</sst>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"/>
    <numFmt numFmtId="165" formatCode="_-* #,##0\ &quot;Kč&quot;_-;\-* #,##0\ &quot;Kč&quot;_-;_-* &quot;-&quot;??\ &quot;Kč&quot;_-;_-@"/>
    <numFmt numFmtId="166" formatCode="_-* #,##0&quot; Kč&quot;_-;\-* #,##0&quot; Kč&quot;_-;_-* \-??&quot; Kč&quot;_-;_-@"/>
  </numFmts>
  <fonts count="11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Verdana"/>
      <family val="2"/>
    </font>
    <font>
      <i/>
      <sz val="11"/>
      <color rgb="FF000000"/>
      <name val="Calibri"/>
      <family val="2"/>
      <charset val="238"/>
    </font>
    <font>
      <i/>
      <sz val="11"/>
      <name val="Calibri"/>
      <family val="2"/>
      <charset val="238"/>
    </font>
    <font>
      <sz val="10"/>
      <name val="Verdana"/>
      <family val="2"/>
      <charset val="238"/>
    </font>
    <font>
      <sz val="10"/>
      <name val="Verdana"/>
      <family val="2"/>
    </font>
    <font>
      <i/>
      <sz val="10"/>
      <name val="Verdana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65" fontId="1" fillId="2" borderId="1" xfId="0" applyNumberFormat="1" applyFont="1" applyFill="1" applyBorder="1"/>
    <xf numFmtId="166" fontId="1" fillId="2" borderId="4" xfId="0" applyNumberFormat="1" applyFont="1" applyFill="1" applyBorder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166" fontId="2" fillId="2" borderId="7" xfId="0" applyNumberFormat="1" applyFont="1" applyFill="1" applyBorder="1"/>
    <xf numFmtId="166" fontId="2" fillId="2" borderId="8" xfId="0" applyNumberFormat="1" applyFont="1" applyFill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164" fontId="10" fillId="0" borderId="9" xfId="0" applyNumberFormat="1" applyFont="1" applyBorder="1" applyAlignment="1">
      <alignment horizontal="center"/>
    </xf>
    <xf numFmtId="165" fontId="1" fillId="2" borderId="9" xfId="0" applyNumberFormat="1" applyFont="1" applyFill="1" applyBorder="1"/>
    <xf numFmtId="0" fontId="10" fillId="3" borderId="10" xfId="0" applyFont="1" applyFill="1" applyBorder="1"/>
    <xf numFmtId="0" fontId="10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3" xfId="0" applyFont="1" applyBorder="1"/>
    <xf numFmtId="0" fontId="2" fillId="0" borderId="5" xfId="0" applyFont="1" applyBorder="1" applyAlignment="1">
      <alignment horizontal="right"/>
    </xf>
    <xf numFmtId="0" fontId="3" fillId="0" borderId="6" xfId="0" applyFont="1" applyBorder="1"/>
    <xf numFmtId="0" fontId="2" fillId="0" borderId="2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08"/>
  <sheetViews>
    <sheetView tabSelected="1" zoomScaleNormal="100" workbookViewId="0">
      <selection activeCell="A16" sqref="A16:D16"/>
    </sheetView>
  </sheetViews>
  <sheetFormatPr defaultColWidth="14.42578125" defaultRowHeight="15" customHeight="1" x14ac:dyDescent="0.25"/>
  <cols>
    <col min="1" max="1" width="8.42578125" customWidth="1"/>
    <col min="2" max="2" width="68.140625" customWidth="1"/>
    <col min="3" max="3" width="12.140625" customWidth="1"/>
    <col min="4" max="4" width="12.85546875" customWidth="1"/>
    <col min="5" max="5" width="17.42578125" customWidth="1"/>
    <col min="6" max="6" width="64.42578125" style="11" customWidth="1"/>
    <col min="7" max="25" width="8.42578125" customWidth="1"/>
  </cols>
  <sheetData>
    <row r="1" spans="1:25" ht="15.75" customHeight="1" thickBot="1" x14ac:dyDescent="0.3">
      <c r="A1" s="1"/>
      <c r="B1" s="2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2" t="s">
        <v>8</v>
      </c>
      <c r="B2" s="23"/>
      <c r="C2" s="23"/>
      <c r="D2" s="23"/>
      <c r="E2" s="24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2.25" customHeight="1" x14ac:dyDescent="0.25">
      <c r="A3" s="20" t="s">
        <v>0</v>
      </c>
      <c r="B3" s="21" t="s">
        <v>1</v>
      </c>
      <c r="C3" s="21" t="s">
        <v>9</v>
      </c>
      <c r="D3" s="21" t="s">
        <v>18</v>
      </c>
      <c r="E3" s="20" t="s">
        <v>2</v>
      </c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.75" customHeight="1" x14ac:dyDescent="0.25">
      <c r="A4" s="16">
        <v>1</v>
      </c>
      <c r="B4" s="17" t="s">
        <v>7</v>
      </c>
      <c r="C4" s="18">
        <v>1</v>
      </c>
      <c r="D4" s="19"/>
      <c r="E4" s="19">
        <f t="shared" ref="E4:E15" si="0">D4*C4</f>
        <v>0</v>
      </c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3.75" customHeight="1" x14ac:dyDescent="0.25">
      <c r="A5" s="14">
        <v>2</v>
      </c>
      <c r="B5" s="3" t="s">
        <v>3</v>
      </c>
      <c r="C5" s="15">
        <v>1</v>
      </c>
      <c r="D5" s="4"/>
      <c r="E5" s="4">
        <f t="shared" si="0"/>
        <v>0</v>
      </c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63.75" customHeight="1" x14ac:dyDescent="0.25">
      <c r="A6" s="14">
        <v>3</v>
      </c>
      <c r="B6" s="13" t="s">
        <v>17</v>
      </c>
      <c r="C6" s="15">
        <v>1</v>
      </c>
      <c r="D6" s="4"/>
      <c r="E6" s="4">
        <f t="shared" si="0"/>
        <v>0</v>
      </c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7.5" customHeight="1" x14ac:dyDescent="0.25">
      <c r="A7" s="14">
        <v>4</v>
      </c>
      <c r="B7" s="3" t="s">
        <v>10</v>
      </c>
      <c r="C7" s="15">
        <v>4</v>
      </c>
      <c r="D7" s="4"/>
      <c r="E7" s="4">
        <f t="shared" si="0"/>
        <v>0</v>
      </c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48.75" customHeight="1" x14ac:dyDescent="0.25">
      <c r="A8" s="14">
        <v>5</v>
      </c>
      <c r="B8" s="3" t="s">
        <v>19</v>
      </c>
      <c r="C8" s="15">
        <v>3</v>
      </c>
      <c r="D8" s="4"/>
      <c r="E8" s="4">
        <f t="shared" si="0"/>
        <v>0</v>
      </c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4">
        <v>6</v>
      </c>
      <c r="B9" s="3" t="s">
        <v>11</v>
      </c>
      <c r="C9" s="15">
        <v>6</v>
      </c>
      <c r="D9" s="4"/>
      <c r="E9" s="4">
        <f t="shared" si="0"/>
        <v>0</v>
      </c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60" customHeight="1" x14ac:dyDescent="0.25">
      <c r="A10" s="14">
        <v>7</v>
      </c>
      <c r="B10" s="3" t="s">
        <v>20</v>
      </c>
      <c r="C10" s="15">
        <v>1</v>
      </c>
      <c r="D10" s="4"/>
      <c r="E10" s="4">
        <f>D10*C10</f>
        <v>0</v>
      </c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4">
        <v>8</v>
      </c>
      <c r="B11" s="3" t="s">
        <v>12</v>
      </c>
      <c r="C11" s="15">
        <v>6</v>
      </c>
      <c r="D11" s="4"/>
      <c r="E11" s="4">
        <f t="shared" si="0"/>
        <v>0</v>
      </c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4">
        <v>9</v>
      </c>
      <c r="B12" s="3" t="s">
        <v>13</v>
      </c>
      <c r="C12" s="15">
        <v>1</v>
      </c>
      <c r="D12" s="4"/>
      <c r="E12" s="4">
        <f t="shared" si="0"/>
        <v>0</v>
      </c>
      <c r="F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7.25" customHeight="1" x14ac:dyDescent="0.25">
      <c r="A13" s="14">
        <v>10</v>
      </c>
      <c r="B13" s="3" t="s">
        <v>14</v>
      </c>
      <c r="C13" s="15">
        <v>7</v>
      </c>
      <c r="D13" s="4"/>
      <c r="E13" s="4">
        <f t="shared" si="0"/>
        <v>0</v>
      </c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6.5" customHeight="1" x14ac:dyDescent="0.25">
      <c r="A14" s="14">
        <v>11</v>
      </c>
      <c r="B14" s="13" t="s">
        <v>15</v>
      </c>
      <c r="C14" s="15">
        <v>1</v>
      </c>
      <c r="D14" s="4"/>
      <c r="E14" s="4">
        <f t="shared" si="0"/>
        <v>0</v>
      </c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7.5" customHeight="1" x14ac:dyDescent="0.25">
      <c r="A15" s="14">
        <v>12</v>
      </c>
      <c r="B15" s="13" t="s">
        <v>16</v>
      </c>
      <c r="C15" s="15">
        <v>1</v>
      </c>
      <c r="D15" s="4"/>
      <c r="E15" s="4">
        <f t="shared" si="0"/>
        <v>0</v>
      </c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thickBot="1" x14ac:dyDescent="0.3">
      <c r="A16" s="25" t="s">
        <v>4</v>
      </c>
      <c r="B16" s="26"/>
      <c r="C16" s="26"/>
      <c r="D16" s="26"/>
      <c r="E16" s="5">
        <f>SUM(E4:E15)</f>
        <v>0</v>
      </c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5">
      <c r="A17" s="1"/>
      <c r="B17" s="2"/>
      <c r="C17" s="6"/>
      <c r="D17" s="7"/>
      <c r="E17" s="7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1"/>
      <c r="B18" s="2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1"/>
      <c r="B19" s="2"/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1"/>
      <c r="B20" s="27" t="s">
        <v>5</v>
      </c>
      <c r="C20" s="28"/>
      <c r="D20" s="28"/>
      <c r="E20" s="8">
        <f>E16</f>
        <v>0</v>
      </c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1"/>
      <c r="B21" s="29" t="s">
        <v>6</v>
      </c>
      <c r="C21" s="26"/>
      <c r="D21" s="26"/>
      <c r="E21" s="9">
        <f>E20*1.21</f>
        <v>0</v>
      </c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1"/>
      <c r="B22" s="2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1"/>
      <c r="B23" s="2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1"/>
      <c r="B24" s="2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1"/>
      <c r="B25" s="2"/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2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2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2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2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2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2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2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2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2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2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2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2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2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2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2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2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2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2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2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2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2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2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2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2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2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2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2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2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2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2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2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2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2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2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2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2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2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2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2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2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2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2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2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2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2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2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2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2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2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2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2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2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2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2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2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2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2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2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2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2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2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2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2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2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2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2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2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2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2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2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2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2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2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2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2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2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2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2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2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2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2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2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2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2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2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2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2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2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2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2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2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2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2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2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2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2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2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2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2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2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2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2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2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2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2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2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2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2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2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2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2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2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2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2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2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2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2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2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2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2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2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2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2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2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2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2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2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2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2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2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2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2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2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2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2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2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2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2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2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2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2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2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2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2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2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2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2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2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2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2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2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2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2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2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2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2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2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2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2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2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2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2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2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2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2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2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2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2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2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2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2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2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2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2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2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2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2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2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2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2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2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2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2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2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2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2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2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2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2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2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2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2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2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2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2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2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2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2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2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2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2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2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2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2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2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2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2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2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2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2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2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2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2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2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2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2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2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2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2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2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2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2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2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2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2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2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2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2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2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2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2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2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2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2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2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2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2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2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2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2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2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2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2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2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2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2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2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2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2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2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2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2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2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2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2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2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2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2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2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2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2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2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2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2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2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2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2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2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2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2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2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2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2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2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2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2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2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2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2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2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2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2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2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2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2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2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2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2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2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2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2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2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2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2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2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2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2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2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2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2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2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2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2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2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2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2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2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2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2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2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2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2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2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2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2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2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2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2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2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2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2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2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2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2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2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2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2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2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2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2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2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2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2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2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2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2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2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2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2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2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2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2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2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2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2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2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2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2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2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2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2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2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2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2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2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2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2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2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2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2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2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2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2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2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2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2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2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2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2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2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2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2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2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2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2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2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2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2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2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2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2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2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2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2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2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2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2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2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2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2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2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2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2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2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2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2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2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2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2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2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2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2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2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2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2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2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2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2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2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2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2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2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2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2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2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2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2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2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2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2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2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2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2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2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2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2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2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2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2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2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2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2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2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2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2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2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2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2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2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2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2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2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2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2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2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2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2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2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2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2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2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2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2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2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2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2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2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2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2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2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2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2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2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2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2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2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2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2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2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2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2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2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2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2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2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2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2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2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2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2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2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2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2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2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2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2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2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2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2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2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2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2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2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2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2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2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2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2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2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2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2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2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2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2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2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2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2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2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2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2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2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2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2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2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2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2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2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2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2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2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2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2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2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2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2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2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2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2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2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2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2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2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2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2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2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2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2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2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2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2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2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2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2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2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2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2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2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2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2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2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2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2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2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2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2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2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2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2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2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2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2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2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2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2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2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2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2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2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2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2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2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2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2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2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2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2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2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2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2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2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2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2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2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2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2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2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2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2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2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2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2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2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2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2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2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2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2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2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2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2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2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2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2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2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2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2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2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2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2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2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2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2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2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2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2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2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2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2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2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2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2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2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2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2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2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2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2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2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2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2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2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2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2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2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2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2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2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2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2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2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2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2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2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2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2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2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2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2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2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2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2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2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2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2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2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2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2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2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2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2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2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2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2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2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2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2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2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2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2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2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2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2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2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2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2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2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2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2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2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2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2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2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2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2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2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2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2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2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2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2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2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2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2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2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2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2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2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2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2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2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2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2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2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2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2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2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2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2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2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2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2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2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2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2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2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2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2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2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2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2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2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2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2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2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2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2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2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2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2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2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2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2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2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2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2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2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2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2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2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2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2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2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2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2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2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2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2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2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2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2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2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2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2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2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2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2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2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2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2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2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2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2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2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2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2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2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2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2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2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2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2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2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2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2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2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2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2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2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2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2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2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2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2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2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2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2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2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2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2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2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2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2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2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2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2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2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2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2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2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2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2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2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2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2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2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2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2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2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2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2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2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2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2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2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2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2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2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2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2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2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2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2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2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2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2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2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2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2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2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2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2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2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2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2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2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2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2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2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2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2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2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2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2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2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2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2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2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2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2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2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2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2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2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2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2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2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2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2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2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2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2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2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2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2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2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2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2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2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2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2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2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2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2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2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2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2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2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2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C904" s="1"/>
    </row>
    <row r="905" spans="1:25" x14ac:dyDescent="0.25">
      <c r="C905" s="1"/>
    </row>
    <row r="906" spans="1:25" x14ac:dyDescent="0.25">
      <c r="C906" s="1"/>
    </row>
    <row r="907" spans="1:25" x14ac:dyDescent="0.25">
      <c r="C907" s="1"/>
    </row>
    <row r="908" spans="1:25" x14ac:dyDescent="0.25">
      <c r="C908" s="1"/>
    </row>
  </sheetData>
  <mergeCells count="4">
    <mergeCell ref="A2:E2"/>
    <mergeCell ref="A16:D16"/>
    <mergeCell ref="B20:D20"/>
    <mergeCell ref="B21:D21"/>
  </mergeCells>
  <pageMargins left="0.7" right="0.7" top="0.78749999999999998" bottom="0.78749999999999998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Pohorský</dc:creator>
  <cp:lastModifiedBy>Libor Nejedlý</cp:lastModifiedBy>
  <cp:lastPrinted>2024-09-25T12:55:59Z</cp:lastPrinted>
  <dcterms:created xsi:type="dcterms:W3CDTF">2023-10-26T03:49:34Z</dcterms:created>
  <dcterms:modified xsi:type="dcterms:W3CDTF">2024-10-16T13:52:56Z</dcterms:modified>
</cp:coreProperties>
</file>