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4\ZŠ Tylova-gastrovybavení\DS a profil zadavatele\"/>
    </mc:Choice>
  </mc:AlternateContent>
  <xr:revisionPtr revIDLastSave="0" documentId="8_{A2105FA7-44EB-47FF-ABE1-6A285F64BA51}" xr6:coauthVersionLast="47" xr6:coauthVersionMax="47" xr10:uidLastSave="{00000000-0000-0000-0000-000000000000}"/>
  <bookViews>
    <workbookView xWindow="-60" yWindow="-60" windowWidth="28920" windowHeight="15720" xr2:uid="{FD4527C7-10EB-4607-A40A-10E8CC266D27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4" i="1" l="1"/>
  <c r="G104" i="1"/>
  <c r="G86" i="1"/>
  <c r="G67" i="1"/>
  <c r="G48" i="1"/>
  <c r="G26" i="1"/>
  <c r="G5" i="1"/>
  <c r="F116" i="1" l="1"/>
  <c r="F115" i="1" l="1"/>
</calcChain>
</file>

<file path=xl/sharedStrings.xml><?xml version="1.0" encoding="utf-8"?>
<sst xmlns="http://schemas.openxmlformats.org/spreadsheetml/2006/main" count="120" uniqueCount="84">
  <si>
    <t>Položka
minimální technické požadavky</t>
  </si>
  <si>
    <t>počet (ks)</t>
  </si>
  <si>
    <t>Cena / ks
Kč bez DPH</t>
  </si>
  <si>
    <t>Cena celkem
Kč bez DPH</t>
  </si>
  <si>
    <t>Transportní vozík s ventilátorem</t>
  </si>
  <si>
    <t>Transportní vozík ze zvlhčovačem</t>
  </si>
  <si>
    <t>kapacita min 15x GN 2/1-65</t>
  </si>
  <si>
    <t>šíře v rozmezí 770 – 800 mm</t>
  </si>
  <si>
    <t>hloubka v rozmezí 900 – 1000 mm</t>
  </si>
  <si>
    <t>výška v rozmezí 1500 – 1600 mm</t>
  </si>
  <si>
    <t>el.příkon v rozmezí 1,5 – 2 kW</t>
  </si>
  <si>
    <t>napájení vozíku 230V</t>
  </si>
  <si>
    <t>nerezové provedení</t>
  </si>
  <si>
    <t>dvouplášťová provedení</t>
  </si>
  <si>
    <t>lisované vsuny</t>
  </si>
  <si>
    <t>aktivní ohřev</t>
  </si>
  <si>
    <t>ventilátor a topné těleso na vnitřní zadní stěně vozíku</t>
  </si>
  <si>
    <t>dno vozíku tvořeno vaničkou na zachycení kondenzátu</t>
  </si>
  <si>
    <t>madlo pro transport</t>
  </si>
  <si>
    <t>klika se zámkem</t>
  </si>
  <si>
    <t>masivní rohové nárazníky</t>
  </si>
  <si>
    <t>jednokřídlé uzamykatelné dveře s těsněním</t>
  </si>
  <si>
    <t>aretace otevřených dveří</t>
  </si>
  <si>
    <t>4x otočné kolečko z toho 2 s brzdou</t>
  </si>
  <si>
    <t>splňuje požadavky ANO / NE</t>
  </si>
  <si>
    <t>konkrétní nabízená hodnota</t>
  </si>
  <si>
    <t>zvlhčování</t>
  </si>
  <si>
    <t>dno vozíku vybaveno výpustným kohoutem</t>
  </si>
  <si>
    <t>automatické dopouštění duplikátoru</t>
  </si>
  <si>
    <t>mokrá zóna s odvodem vody z pracovní desky</t>
  </si>
  <si>
    <t>plynulá regulace výkonu</t>
  </si>
  <si>
    <t>tlačítkem ovládané napouštění vody zvlášť do každé varné nádoby</t>
  </si>
  <si>
    <t>pojistný ventil  s automatickým odvzdušněním</t>
  </si>
  <si>
    <t>dvoupalcový výpustný ventil</t>
  </si>
  <si>
    <t>CELKEM Kč bez DPH</t>
  </si>
  <si>
    <t>DPH 21 %</t>
  </si>
  <si>
    <t>CELKEM Kč s DPH</t>
  </si>
  <si>
    <t>zcela plynulá regulace výkonu</t>
  </si>
  <si>
    <t>veškeré ovládací prvky ergonomicky na horním čelním panelu</t>
  </si>
  <si>
    <t>Odkládací plocha ke kotli - stůl</t>
  </si>
  <si>
    <t>otevřená podestavba</t>
  </si>
  <si>
    <t>se stejným designem ovládacího panelu jako sousední technologie</t>
  </si>
  <si>
    <t>nastavitelné nožičky 4ks</t>
  </si>
  <si>
    <t>*povinně vyplňte žlutá pole</t>
  </si>
  <si>
    <t>Technická specifikace a cenový rozklad</t>
  </si>
  <si>
    <t>rozteč vsunů min. 75 mm</t>
  </si>
  <si>
    <t>regulace teploty min. v rozmezí +30 až +90°C</t>
  </si>
  <si>
    <t>kapacita min. 15x GN 2/1-65</t>
  </si>
  <si>
    <t>el. příkon v rozmezí 2 – 3 kW</t>
  </si>
  <si>
    <t>konstrukce, pracovní deska a ovládací panel z nerezové oceli</t>
  </si>
  <si>
    <t>masivní dno z nerezové oceli o síle min. 12 mm</t>
  </si>
  <si>
    <t>nastavitelná teplota min v rozmezí +50°C až +300°C</t>
  </si>
  <si>
    <t>regulace teploty v rozmezí min. +30°C až +90°C</t>
  </si>
  <si>
    <t>napouštění studené vody tlačítkem na čelním panelu</t>
  </si>
  <si>
    <t>rozměr  1650 x 900 x 900 mm s tolerancí max. 10% (nutné pro kompatabilitu se stávající sestavou)</t>
  </si>
  <si>
    <t>rozměr 400 x 900 x 900 mm s tolerancí max. 10% (nutné pro kompatabilitu se stávající sestavou)</t>
  </si>
  <si>
    <t>Obnova kuchyňského gastrovybavení  ZŠ J. K. Tyla Písek - elektrické sklopné pánve, elektrické varné kotle a další příslušenství</t>
  </si>
  <si>
    <t>nabízený produkt
název/výrobce/typ</t>
  </si>
  <si>
    <t>motorické sklápění varné nádoby</t>
  </si>
  <si>
    <t>Elektrická smažící sklopná pánev</t>
  </si>
  <si>
    <t>Elektrická smažící sklopná pánev s integrovanou sprchou</t>
  </si>
  <si>
    <t>víko bez otvorů s parozábranou</t>
  </si>
  <si>
    <t>celonerezová nádoba s oblými kouty pro snadné čištění</t>
  </si>
  <si>
    <t>odvod přeteklé vody do odpadu</t>
  </si>
  <si>
    <t>krytí min. IPX4</t>
  </si>
  <si>
    <t>sendvičové dno s hliníkovým blokem se zapuštěnými tělesy</t>
  </si>
  <si>
    <t>integrovaná navíjecí bubnová sprcha</t>
  </si>
  <si>
    <t>rozměr celkový 1000 x 900 x 900 mm  s tolerancí max. 10% (nutné pro kompatabilitu se stávající sestavou)</t>
  </si>
  <si>
    <t>objem nádoby min. 100 l</t>
  </si>
  <si>
    <t>rozměr pánve  min. 920 x 560 x 225 mm</t>
  </si>
  <si>
    <t>napětí 400 V</t>
  </si>
  <si>
    <t>celkový příkon max. 19 kW</t>
  </si>
  <si>
    <t>nepřímý ohřev</t>
  </si>
  <si>
    <t>vnitřní stěny a dno varné nádoby z nerezové oceli</t>
  </si>
  <si>
    <t>sendvičová izolace kotle</t>
  </si>
  <si>
    <t>celkový objem min. 2x 170 l s užitnou kapacitou min. 2 x 150 l</t>
  </si>
  <si>
    <t>krytí min. IPX 4</t>
  </si>
  <si>
    <t>sítko na výpusti</t>
  </si>
  <si>
    <t>vyjímatelná měrka objemu se značením po 10 l</t>
  </si>
  <si>
    <t>příkon max. 2x 24 kW</t>
  </si>
  <si>
    <t>průměr nádoby 2x 700 mm s tolerancí max. 10% (nutné pro kompatabilitu se stávající sestavou)</t>
  </si>
  <si>
    <t>výška kohoutu nad zemí min. 430 mm</t>
  </si>
  <si>
    <t>zásuvka 230V v panelu</t>
  </si>
  <si>
    <t>Elektický varný dvojkotel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</si>
</sst>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Kč-405];&quot;-&quot;#,##0.00&quot; &quot;[$Kč-405]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Liberation Sans"/>
      <charset val="238"/>
    </font>
    <font>
      <sz val="10"/>
      <color rgb="FFC9211E"/>
      <name val="Liberation Sans"/>
      <charset val="238"/>
    </font>
    <font>
      <b/>
      <sz val="10"/>
      <name val="Liberation Sans"/>
      <charset val="238"/>
    </font>
    <font>
      <sz val="11"/>
      <color rgb="FF242424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rgb="FFC9211E"/>
      <name val="Liberation Sans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Liberation Sans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rgb="FFFFFF00"/>
        <bgColor rgb="FFFFFFA6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4" borderId="0" xfId="0" applyFill="1"/>
    <xf numFmtId="164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0" fillId="4" borderId="2" xfId="0" applyFill="1" applyBorder="1"/>
    <xf numFmtId="0" fontId="6" fillId="0" borderId="0" xfId="0" applyFont="1"/>
    <xf numFmtId="0" fontId="3" fillId="3" borderId="5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0" fillId="4" borderId="8" xfId="0" applyFill="1" applyBorder="1"/>
    <xf numFmtId="0" fontId="3" fillId="3" borderId="9" xfId="0" applyFont="1" applyFill="1" applyBorder="1" applyAlignment="1">
      <alignment horizontal="left" vertical="center" wrapText="1"/>
    </xf>
    <xf numFmtId="0" fontId="0" fillId="4" borderId="5" xfId="0" applyFill="1" applyBorder="1"/>
    <xf numFmtId="0" fontId="8" fillId="0" borderId="0" xfId="0" applyFont="1"/>
    <xf numFmtId="1" fontId="2" fillId="2" borderId="10" xfId="0" applyNumberFormat="1" applyFont="1" applyFill="1" applyBorder="1" applyAlignment="1">
      <alignment horizontal="center" vertical="center" wrapText="1"/>
    </xf>
    <xf numFmtId="1" fontId="2" fillId="2" borderId="11" xfId="0" applyNumberFormat="1" applyFont="1" applyFill="1" applyBorder="1" applyAlignment="1">
      <alignment horizontal="center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/>
    <xf numFmtId="0" fontId="5" fillId="0" borderId="18" xfId="0" applyFont="1" applyBorder="1" applyAlignment="1">
      <alignment vertical="center" wrapText="1"/>
    </xf>
    <xf numFmtId="0" fontId="5" fillId="0" borderId="19" xfId="0" applyFont="1" applyBorder="1" applyAlignment="1">
      <alignment vertical="center" wrapText="1"/>
    </xf>
    <xf numFmtId="0" fontId="0" fillId="4" borderId="20" xfId="0" applyFill="1" applyBorder="1"/>
    <xf numFmtId="0" fontId="0" fillId="0" borderId="21" xfId="0" applyBorder="1"/>
    <xf numFmtId="0" fontId="0" fillId="0" borderId="22" xfId="0" applyBorder="1"/>
    <xf numFmtId="0" fontId="2" fillId="2" borderId="23" xfId="0" applyFont="1" applyFill="1" applyBorder="1" applyAlignment="1">
      <alignment vertical="center"/>
    </xf>
    <xf numFmtId="164" fontId="2" fillId="2" borderId="25" xfId="0" applyNumberFormat="1" applyFont="1" applyFill="1" applyBorder="1" applyAlignment="1">
      <alignment vertical="center"/>
    </xf>
    <xf numFmtId="0" fontId="0" fillId="2" borderId="18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0" fontId="2" fillId="2" borderId="19" xfId="0" applyFont="1" applyFill="1" applyBorder="1" applyAlignment="1">
      <alignment vertical="center"/>
    </xf>
    <xf numFmtId="164" fontId="2" fillId="2" borderId="22" xfId="0" applyNumberFormat="1" applyFont="1" applyFill="1" applyBorder="1" applyAlignment="1">
      <alignment vertical="center"/>
    </xf>
    <xf numFmtId="0" fontId="0" fillId="4" borderId="4" xfId="0" applyFill="1" applyBorder="1"/>
    <xf numFmtId="0" fontId="5" fillId="0" borderId="0" xfId="0" applyFont="1" applyAlignment="1">
      <alignment vertical="center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4" xfId="0" applyFill="1" applyBorder="1" applyAlignment="1">
      <alignment horizontal="center" vertical="center"/>
    </xf>
    <xf numFmtId="164" fontId="0" fillId="2" borderId="24" xfId="0" applyNumberForma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vertical="center"/>
    </xf>
    <xf numFmtId="164" fontId="9" fillId="2" borderId="17" xfId="0" applyNumberFormat="1" applyFont="1" applyFill="1" applyBorder="1" applyAlignment="1">
      <alignment vertical="center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C0FD-1E49-4238-B6CB-673017A8B602}">
  <sheetPr>
    <pageSetUpPr fitToPage="1"/>
  </sheetPr>
  <dimension ref="A1:G116"/>
  <sheetViews>
    <sheetView tabSelected="1" zoomScaleNormal="100" workbookViewId="0">
      <selection activeCell="F120" sqref="F120"/>
    </sheetView>
  </sheetViews>
  <sheetFormatPr defaultRowHeight="15" x14ac:dyDescent="0.25"/>
  <cols>
    <col min="1" max="1" width="86.7109375" customWidth="1"/>
    <col min="2" max="2" width="21.140625" customWidth="1"/>
    <col min="3" max="3" width="17.7109375" customWidth="1"/>
    <col min="4" max="4" width="14" customWidth="1"/>
    <col min="6" max="6" width="20" customWidth="1"/>
    <col min="7" max="7" width="16.140625" customWidth="1"/>
  </cols>
  <sheetData>
    <row r="1" spans="1:7" ht="26.25" x14ac:dyDescent="0.4">
      <c r="A1" s="8" t="s">
        <v>56</v>
      </c>
      <c r="B1" s="8"/>
      <c r="C1" s="8"/>
      <c r="D1" s="8"/>
    </row>
    <row r="2" spans="1:7" ht="26.25" x14ac:dyDescent="0.4">
      <c r="A2" s="14" t="s">
        <v>44</v>
      </c>
      <c r="B2" s="8"/>
      <c r="C2" s="8"/>
      <c r="D2" s="8"/>
    </row>
    <row r="3" spans="1:7" ht="15.75" thickBot="1" x14ac:dyDescent="0.3">
      <c r="A3" s="1" t="s">
        <v>43</v>
      </c>
    </row>
    <row r="4" spans="1:7" ht="39" thickBot="1" x14ac:dyDescent="0.3">
      <c r="A4" s="15" t="s">
        <v>0</v>
      </c>
      <c r="B4" s="16" t="s">
        <v>57</v>
      </c>
      <c r="C4" s="16" t="s">
        <v>25</v>
      </c>
      <c r="D4" s="16" t="s">
        <v>24</v>
      </c>
      <c r="E4" s="17" t="s">
        <v>1</v>
      </c>
      <c r="F4" s="17" t="s">
        <v>2</v>
      </c>
      <c r="G4" s="18" t="s">
        <v>3</v>
      </c>
    </row>
    <row r="5" spans="1:7" ht="33" customHeight="1" thickBot="1" x14ac:dyDescent="0.3">
      <c r="A5" s="19" t="s">
        <v>4</v>
      </c>
      <c r="B5" s="48"/>
      <c r="C5" s="49"/>
      <c r="D5" s="10"/>
      <c r="E5" s="5">
        <v>1</v>
      </c>
      <c r="F5" s="2">
        <v>0</v>
      </c>
      <c r="G5" s="20">
        <f>E5*F5</f>
        <v>0</v>
      </c>
    </row>
    <row r="6" spans="1:7" x14ac:dyDescent="0.25">
      <c r="A6" s="21" t="s">
        <v>6</v>
      </c>
      <c r="B6" s="9"/>
      <c r="C6" s="9"/>
      <c r="D6" s="9"/>
      <c r="E6" s="3"/>
      <c r="F6" s="4"/>
      <c r="G6" s="22"/>
    </row>
    <row r="7" spans="1:7" x14ac:dyDescent="0.25">
      <c r="A7" s="23" t="s">
        <v>7</v>
      </c>
      <c r="B7" s="6"/>
      <c r="C7" s="6"/>
      <c r="D7" s="6"/>
      <c r="E7" s="3"/>
      <c r="F7" s="4"/>
      <c r="G7" s="22"/>
    </row>
    <row r="8" spans="1:7" x14ac:dyDescent="0.25">
      <c r="A8" s="23" t="s">
        <v>8</v>
      </c>
      <c r="B8" s="6"/>
      <c r="C8" s="6"/>
      <c r="D8" s="6"/>
      <c r="E8" s="3"/>
      <c r="F8" s="4"/>
      <c r="G8" s="22"/>
    </row>
    <row r="9" spans="1:7" x14ac:dyDescent="0.25">
      <c r="A9" s="23" t="s">
        <v>9</v>
      </c>
      <c r="B9" s="6"/>
      <c r="C9" s="6"/>
      <c r="D9" s="6"/>
      <c r="E9" s="3"/>
      <c r="F9" s="4"/>
      <c r="G9" s="22"/>
    </row>
    <row r="10" spans="1:7" x14ac:dyDescent="0.25">
      <c r="A10" s="23" t="s">
        <v>10</v>
      </c>
      <c r="B10" s="6"/>
      <c r="C10" s="6"/>
      <c r="D10" s="6"/>
      <c r="E10" s="3"/>
      <c r="F10" s="4"/>
      <c r="G10" s="22"/>
    </row>
    <row r="11" spans="1:7" x14ac:dyDescent="0.25">
      <c r="A11" s="23" t="s">
        <v>11</v>
      </c>
      <c r="B11" s="6"/>
      <c r="C11" s="6"/>
      <c r="D11" s="6"/>
      <c r="E11" s="3"/>
      <c r="F11" s="4"/>
      <c r="G11" s="22"/>
    </row>
    <row r="12" spans="1:7" x14ac:dyDescent="0.25">
      <c r="A12" s="23" t="s">
        <v>12</v>
      </c>
      <c r="B12" s="6"/>
      <c r="C12" s="6"/>
      <c r="D12" s="6"/>
      <c r="E12" s="3"/>
      <c r="F12" s="4"/>
      <c r="G12" s="22"/>
    </row>
    <row r="13" spans="1:7" x14ac:dyDescent="0.25">
      <c r="A13" s="23" t="s">
        <v>13</v>
      </c>
      <c r="B13" s="6"/>
      <c r="C13" s="6"/>
      <c r="D13" s="6"/>
      <c r="E13" s="3"/>
      <c r="F13" s="4"/>
      <c r="G13" s="22"/>
    </row>
    <row r="14" spans="1:7" x14ac:dyDescent="0.25">
      <c r="A14" s="23" t="s">
        <v>14</v>
      </c>
      <c r="B14" s="6"/>
      <c r="C14" s="6"/>
      <c r="D14" s="6"/>
      <c r="E14" s="3"/>
      <c r="F14" s="4"/>
      <c r="G14" s="22"/>
    </row>
    <row r="15" spans="1:7" x14ac:dyDescent="0.25">
      <c r="A15" s="23" t="s">
        <v>45</v>
      </c>
      <c r="B15" s="6"/>
      <c r="C15" s="6"/>
      <c r="D15" s="6"/>
      <c r="E15" s="3"/>
      <c r="F15" s="4"/>
      <c r="G15" s="22"/>
    </row>
    <row r="16" spans="1:7" x14ac:dyDescent="0.25">
      <c r="A16" s="23" t="s">
        <v>46</v>
      </c>
      <c r="B16" s="6"/>
      <c r="C16" s="6"/>
      <c r="D16" s="6"/>
      <c r="E16" s="3"/>
      <c r="F16" s="4"/>
      <c r="G16" s="22"/>
    </row>
    <row r="17" spans="1:7" x14ac:dyDescent="0.25">
      <c r="A17" s="23" t="s">
        <v>15</v>
      </c>
      <c r="B17" s="6"/>
      <c r="C17" s="6"/>
      <c r="D17" s="6"/>
      <c r="E17" s="3"/>
      <c r="F17" s="4"/>
      <c r="G17" s="22"/>
    </row>
    <row r="18" spans="1:7" x14ac:dyDescent="0.25">
      <c r="A18" s="23" t="s">
        <v>16</v>
      </c>
      <c r="B18" s="6"/>
      <c r="C18" s="6"/>
      <c r="D18" s="6"/>
      <c r="E18" s="3"/>
      <c r="F18" s="4"/>
      <c r="G18" s="22"/>
    </row>
    <row r="19" spans="1:7" x14ac:dyDescent="0.25">
      <c r="A19" s="23" t="s">
        <v>17</v>
      </c>
      <c r="B19" s="7"/>
      <c r="C19" s="7"/>
      <c r="D19" s="7"/>
      <c r="G19" s="24"/>
    </row>
    <row r="20" spans="1:7" x14ac:dyDescent="0.25">
      <c r="A20" s="23" t="s">
        <v>18</v>
      </c>
      <c r="B20" s="7"/>
      <c r="C20" s="7"/>
      <c r="D20" s="7"/>
      <c r="G20" s="24"/>
    </row>
    <row r="21" spans="1:7" x14ac:dyDescent="0.25">
      <c r="A21" s="23" t="s">
        <v>19</v>
      </c>
      <c r="B21" s="7"/>
      <c r="C21" s="7"/>
      <c r="D21" s="7"/>
      <c r="G21" s="24"/>
    </row>
    <row r="22" spans="1:7" x14ac:dyDescent="0.25">
      <c r="A22" s="23" t="s">
        <v>20</v>
      </c>
      <c r="B22" s="7"/>
      <c r="C22" s="7"/>
      <c r="D22" s="7"/>
      <c r="G22" s="24"/>
    </row>
    <row r="23" spans="1:7" x14ac:dyDescent="0.25">
      <c r="A23" s="23" t="s">
        <v>21</v>
      </c>
      <c r="B23" s="7"/>
      <c r="C23" s="7"/>
      <c r="D23" s="7"/>
      <c r="G23" s="24"/>
    </row>
    <row r="24" spans="1:7" x14ac:dyDescent="0.25">
      <c r="A24" s="23" t="s">
        <v>22</v>
      </c>
      <c r="B24" s="7"/>
      <c r="C24" s="7"/>
      <c r="D24" s="7"/>
      <c r="G24" s="24"/>
    </row>
    <row r="25" spans="1:7" ht="15.75" thickBot="1" x14ac:dyDescent="0.3">
      <c r="A25" s="23" t="s">
        <v>23</v>
      </c>
      <c r="B25" s="11"/>
      <c r="C25" s="11"/>
      <c r="D25" s="11"/>
      <c r="G25" s="24"/>
    </row>
    <row r="26" spans="1:7" ht="27" customHeight="1" thickBot="1" x14ac:dyDescent="0.3">
      <c r="A26" s="19" t="s">
        <v>5</v>
      </c>
      <c r="B26" s="48"/>
      <c r="C26" s="49"/>
      <c r="D26" s="10"/>
      <c r="E26" s="5">
        <v>1</v>
      </c>
      <c r="F26" s="2">
        <v>0</v>
      </c>
      <c r="G26" s="20">
        <f>E26*F26</f>
        <v>0</v>
      </c>
    </row>
    <row r="27" spans="1:7" x14ac:dyDescent="0.25">
      <c r="A27" s="21" t="s">
        <v>47</v>
      </c>
      <c r="B27" s="9"/>
      <c r="C27" s="9"/>
      <c r="D27" s="9"/>
      <c r="G27" s="24"/>
    </row>
    <row r="28" spans="1:7" x14ac:dyDescent="0.25">
      <c r="A28" s="23" t="s">
        <v>7</v>
      </c>
      <c r="B28" s="6"/>
      <c r="C28" s="6"/>
      <c r="D28" s="6"/>
      <c r="G28" s="24"/>
    </row>
    <row r="29" spans="1:7" x14ac:dyDescent="0.25">
      <c r="A29" s="23" t="s">
        <v>8</v>
      </c>
      <c r="B29" s="6"/>
      <c r="C29" s="6"/>
      <c r="D29" s="6"/>
      <c r="G29" s="24"/>
    </row>
    <row r="30" spans="1:7" x14ac:dyDescent="0.25">
      <c r="A30" s="23" t="s">
        <v>9</v>
      </c>
      <c r="B30" s="6"/>
      <c r="C30" s="6"/>
      <c r="D30" s="6"/>
      <c r="G30" s="24"/>
    </row>
    <row r="31" spans="1:7" x14ac:dyDescent="0.25">
      <c r="A31" s="23" t="s">
        <v>48</v>
      </c>
      <c r="B31" s="6"/>
      <c r="C31" s="6"/>
      <c r="D31" s="6"/>
      <c r="G31" s="24"/>
    </row>
    <row r="32" spans="1:7" x14ac:dyDescent="0.25">
      <c r="A32" s="23" t="s">
        <v>11</v>
      </c>
      <c r="B32" s="6"/>
      <c r="C32" s="6"/>
      <c r="D32" s="6"/>
      <c r="G32" s="24"/>
    </row>
    <row r="33" spans="1:7" x14ac:dyDescent="0.25">
      <c r="A33" s="23" t="s">
        <v>12</v>
      </c>
      <c r="B33" s="6"/>
      <c r="C33" s="6"/>
      <c r="D33" s="6"/>
      <c r="G33" s="24"/>
    </row>
    <row r="34" spans="1:7" x14ac:dyDescent="0.25">
      <c r="A34" s="23" t="s">
        <v>13</v>
      </c>
      <c r="B34" s="6"/>
      <c r="C34" s="6"/>
      <c r="D34" s="6"/>
      <c r="G34" s="24"/>
    </row>
    <row r="35" spans="1:7" x14ac:dyDescent="0.25">
      <c r="A35" s="23" t="s">
        <v>14</v>
      </c>
      <c r="B35" s="6"/>
      <c r="C35" s="6"/>
      <c r="D35" s="6"/>
      <c r="G35" s="24"/>
    </row>
    <row r="36" spans="1:7" x14ac:dyDescent="0.25">
      <c r="A36" s="23" t="s">
        <v>45</v>
      </c>
      <c r="B36" s="6"/>
      <c r="C36" s="6"/>
      <c r="D36" s="6"/>
      <c r="G36" s="24"/>
    </row>
    <row r="37" spans="1:7" x14ac:dyDescent="0.25">
      <c r="A37" s="23" t="s">
        <v>52</v>
      </c>
      <c r="B37" s="6"/>
      <c r="C37" s="6"/>
      <c r="D37" s="6"/>
      <c r="G37" s="24"/>
    </row>
    <row r="38" spans="1:7" x14ac:dyDescent="0.25">
      <c r="A38" s="23" t="s">
        <v>15</v>
      </c>
      <c r="B38" s="6"/>
      <c r="C38" s="6"/>
      <c r="D38" s="6"/>
      <c r="G38" s="24"/>
    </row>
    <row r="39" spans="1:7" x14ac:dyDescent="0.25">
      <c r="A39" s="23" t="s">
        <v>16</v>
      </c>
      <c r="B39" s="6"/>
      <c r="C39" s="6"/>
      <c r="D39" s="6"/>
      <c r="G39" s="24"/>
    </row>
    <row r="40" spans="1:7" x14ac:dyDescent="0.25">
      <c r="A40" s="23" t="s">
        <v>26</v>
      </c>
      <c r="B40" s="7"/>
      <c r="C40" s="7"/>
      <c r="D40" s="7"/>
      <c r="G40" s="24"/>
    </row>
    <row r="41" spans="1:7" x14ac:dyDescent="0.25">
      <c r="A41" s="23" t="s">
        <v>27</v>
      </c>
      <c r="B41" s="7"/>
      <c r="C41" s="7"/>
      <c r="D41" s="7"/>
      <c r="G41" s="24"/>
    </row>
    <row r="42" spans="1:7" x14ac:dyDescent="0.25">
      <c r="A42" s="23" t="s">
        <v>18</v>
      </c>
      <c r="B42" s="7"/>
      <c r="C42" s="7"/>
      <c r="D42" s="7"/>
      <c r="G42" s="24"/>
    </row>
    <row r="43" spans="1:7" x14ac:dyDescent="0.25">
      <c r="A43" s="23" t="s">
        <v>19</v>
      </c>
      <c r="B43" s="7"/>
      <c r="C43" s="7"/>
      <c r="D43" s="7"/>
      <c r="G43" s="24"/>
    </row>
    <row r="44" spans="1:7" x14ac:dyDescent="0.25">
      <c r="A44" s="23" t="s">
        <v>20</v>
      </c>
      <c r="B44" s="7"/>
      <c r="C44" s="7"/>
      <c r="D44" s="7"/>
      <c r="G44" s="24"/>
    </row>
    <row r="45" spans="1:7" x14ac:dyDescent="0.25">
      <c r="A45" s="23" t="s">
        <v>21</v>
      </c>
      <c r="B45" s="7"/>
      <c r="C45" s="7"/>
      <c r="D45" s="7"/>
      <c r="G45" s="24"/>
    </row>
    <row r="46" spans="1:7" x14ac:dyDescent="0.25">
      <c r="A46" s="23" t="s">
        <v>22</v>
      </c>
      <c r="B46" s="7"/>
      <c r="C46" s="7"/>
      <c r="D46" s="7"/>
      <c r="G46" s="24"/>
    </row>
    <row r="47" spans="1:7" ht="15.75" thickBot="1" x14ac:dyDescent="0.3">
      <c r="A47" s="23" t="s">
        <v>23</v>
      </c>
      <c r="B47" s="12"/>
      <c r="C47" s="12"/>
      <c r="D47" s="12"/>
      <c r="G47" s="24"/>
    </row>
    <row r="48" spans="1:7" ht="24.6" customHeight="1" thickBot="1" x14ac:dyDescent="0.3">
      <c r="A48" s="19" t="s">
        <v>83</v>
      </c>
      <c r="B48" s="48"/>
      <c r="C48" s="49"/>
      <c r="D48" s="10"/>
      <c r="E48" s="5">
        <v>1</v>
      </c>
      <c r="F48" s="2">
        <v>0</v>
      </c>
      <c r="G48" s="20">
        <f>E48*F48</f>
        <v>0</v>
      </c>
    </row>
    <row r="49" spans="1:7" x14ac:dyDescent="0.25">
      <c r="A49" s="25" t="s">
        <v>75</v>
      </c>
      <c r="B49" s="7"/>
      <c r="C49" s="7"/>
      <c r="D49" s="7"/>
      <c r="G49" s="24"/>
    </row>
    <row r="50" spans="1:7" x14ac:dyDescent="0.25">
      <c r="A50" s="25" t="s">
        <v>72</v>
      </c>
      <c r="B50" s="7"/>
      <c r="C50" s="7"/>
      <c r="D50" s="7"/>
      <c r="G50" s="24"/>
    </row>
    <row r="51" spans="1:7" x14ac:dyDescent="0.25">
      <c r="A51" s="25" t="s">
        <v>74</v>
      </c>
      <c r="B51" s="7"/>
      <c r="C51" s="7"/>
      <c r="D51" s="7"/>
      <c r="G51" s="24"/>
    </row>
    <row r="52" spans="1:7" x14ac:dyDescent="0.25">
      <c r="A52" s="25" t="s">
        <v>76</v>
      </c>
      <c r="B52" s="7"/>
      <c r="C52" s="7"/>
      <c r="D52" s="7"/>
      <c r="G52" s="24"/>
    </row>
    <row r="53" spans="1:7" x14ac:dyDescent="0.25">
      <c r="A53" s="25" t="s">
        <v>77</v>
      </c>
      <c r="B53" s="7"/>
      <c r="C53" s="7"/>
      <c r="D53" s="7"/>
      <c r="G53" s="24"/>
    </row>
    <row r="54" spans="1:7" x14ac:dyDescent="0.25">
      <c r="A54" s="25" t="s">
        <v>78</v>
      </c>
      <c r="B54" s="7"/>
      <c r="C54" s="7"/>
      <c r="D54" s="7"/>
      <c r="G54" s="24"/>
    </row>
    <row r="55" spans="1:7" x14ac:dyDescent="0.25">
      <c r="A55" s="25" t="s">
        <v>28</v>
      </c>
      <c r="B55" s="7"/>
      <c r="C55" s="7"/>
      <c r="D55" s="7"/>
      <c r="G55" s="24"/>
    </row>
    <row r="56" spans="1:7" x14ac:dyDescent="0.25">
      <c r="A56" s="25" t="s">
        <v>73</v>
      </c>
      <c r="B56" s="7"/>
      <c r="C56" s="7"/>
      <c r="D56" s="7"/>
      <c r="G56" s="24"/>
    </row>
    <row r="57" spans="1:7" x14ac:dyDescent="0.25">
      <c r="A57" s="25" t="s">
        <v>29</v>
      </c>
      <c r="B57" s="7"/>
      <c r="C57" s="7"/>
      <c r="D57" s="7"/>
      <c r="G57" s="24"/>
    </row>
    <row r="58" spans="1:7" x14ac:dyDescent="0.25">
      <c r="A58" s="25" t="s">
        <v>30</v>
      </c>
      <c r="B58" s="7"/>
      <c r="C58" s="7"/>
      <c r="D58" s="7"/>
      <c r="G58" s="24"/>
    </row>
    <row r="59" spans="1:7" x14ac:dyDescent="0.25">
      <c r="A59" s="25" t="s">
        <v>31</v>
      </c>
      <c r="B59" s="7"/>
      <c r="C59" s="7"/>
      <c r="D59" s="7"/>
      <c r="G59" s="24"/>
    </row>
    <row r="60" spans="1:7" x14ac:dyDescent="0.25">
      <c r="A60" s="25" t="s">
        <v>32</v>
      </c>
      <c r="B60" s="7"/>
      <c r="C60" s="7"/>
      <c r="D60" s="7"/>
      <c r="G60" s="24"/>
    </row>
    <row r="61" spans="1:7" x14ac:dyDescent="0.25">
      <c r="A61" s="25" t="s">
        <v>33</v>
      </c>
      <c r="B61" s="7"/>
      <c r="C61" s="7"/>
      <c r="D61" s="7"/>
      <c r="G61" s="24"/>
    </row>
    <row r="62" spans="1:7" x14ac:dyDescent="0.25">
      <c r="A62" s="25" t="s">
        <v>70</v>
      </c>
      <c r="B62" s="7"/>
      <c r="C62" s="7"/>
      <c r="D62" s="7"/>
      <c r="G62" s="24"/>
    </row>
    <row r="63" spans="1:7" x14ac:dyDescent="0.25">
      <c r="A63" s="25" t="s">
        <v>79</v>
      </c>
      <c r="B63" s="7"/>
      <c r="C63" s="7"/>
      <c r="D63" s="7"/>
      <c r="G63" s="24"/>
    </row>
    <row r="64" spans="1:7" x14ac:dyDescent="0.25">
      <c r="A64" s="25" t="s">
        <v>81</v>
      </c>
      <c r="B64" s="7"/>
      <c r="C64" s="7"/>
      <c r="D64" s="7"/>
      <c r="G64" s="24"/>
    </row>
    <row r="65" spans="1:7" x14ac:dyDescent="0.25">
      <c r="A65" s="25" t="s">
        <v>80</v>
      </c>
      <c r="B65" s="7"/>
      <c r="C65" s="7"/>
      <c r="D65" s="7"/>
      <c r="G65" s="24"/>
    </row>
    <row r="66" spans="1:7" ht="17.45" customHeight="1" thickBot="1" x14ac:dyDescent="0.3">
      <c r="A66" s="25" t="s">
        <v>54</v>
      </c>
      <c r="B66" s="11"/>
      <c r="C66" s="11"/>
      <c r="D66" s="11"/>
      <c r="G66" s="24"/>
    </row>
    <row r="67" spans="1:7" ht="15.75" thickBot="1" x14ac:dyDescent="0.3">
      <c r="A67" s="19" t="s">
        <v>60</v>
      </c>
      <c r="B67" s="50"/>
      <c r="C67" s="51"/>
      <c r="D67" s="10"/>
      <c r="E67" s="5">
        <v>1</v>
      </c>
      <c r="F67" s="2">
        <v>0</v>
      </c>
      <c r="G67" s="20">
        <f>E67*F67</f>
        <v>0</v>
      </c>
    </row>
    <row r="68" spans="1:7" x14ac:dyDescent="0.25">
      <c r="A68" s="25" t="s">
        <v>49</v>
      </c>
      <c r="B68" s="7"/>
      <c r="C68" s="7"/>
      <c r="D68" s="7"/>
      <c r="G68" s="24"/>
    </row>
    <row r="69" spans="1:7" x14ac:dyDescent="0.25">
      <c r="A69" s="25" t="s">
        <v>65</v>
      </c>
      <c r="B69" s="7"/>
      <c r="C69" s="7"/>
      <c r="D69" s="7"/>
      <c r="G69" s="24"/>
    </row>
    <row r="70" spans="1:7" x14ac:dyDescent="0.25">
      <c r="A70" s="25" t="s">
        <v>50</v>
      </c>
      <c r="B70" s="7"/>
      <c r="C70" s="7"/>
      <c r="D70" s="7"/>
      <c r="G70" s="24"/>
    </row>
    <row r="71" spans="1:7" x14ac:dyDescent="0.25">
      <c r="A71" s="25" t="s">
        <v>51</v>
      </c>
      <c r="B71" s="7"/>
      <c r="C71" s="7"/>
      <c r="D71" s="7"/>
      <c r="G71" s="24"/>
    </row>
    <row r="72" spans="1:7" x14ac:dyDescent="0.25">
      <c r="A72" s="25" t="s">
        <v>62</v>
      </c>
      <c r="B72" s="7"/>
      <c r="C72" s="7"/>
      <c r="D72" s="7"/>
      <c r="G72" s="24"/>
    </row>
    <row r="73" spans="1:7" x14ac:dyDescent="0.25">
      <c r="A73" s="25" t="s">
        <v>37</v>
      </c>
      <c r="B73" s="7"/>
      <c r="C73" s="7"/>
      <c r="D73" s="7"/>
      <c r="G73" s="24"/>
    </row>
    <row r="74" spans="1:7" x14ac:dyDescent="0.25">
      <c r="A74" s="25" t="s">
        <v>61</v>
      </c>
      <c r="B74" s="7"/>
      <c r="C74" s="7"/>
      <c r="D74" s="7"/>
      <c r="G74" s="24"/>
    </row>
    <row r="75" spans="1:7" x14ac:dyDescent="0.25">
      <c r="A75" s="25" t="s">
        <v>53</v>
      </c>
      <c r="B75" s="7"/>
      <c r="C75" s="7"/>
      <c r="D75" s="7"/>
      <c r="G75" s="24"/>
    </row>
    <row r="76" spans="1:7" x14ac:dyDescent="0.25">
      <c r="A76" s="25" t="s">
        <v>63</v>
      </c>
      <c r="B76" s="7"/>
      <c r="C76" s="7"/>
      <c r="D76" s="7"/>
      <c r="G76" s="24"/>
    </row>
    <row r="77" spans="1:7" x14ac:dyDescent="0.25">
      <c r="A77" s="25" t="s">
        <v>38</v>
      </c>
      <c r="B77" s="7"/>
      <c r="C77" s="7"/>
      <c r="D77" s="7"/>
      <c r="G77" s="24"/>
    </row>
    <row r="78" spans="1:7" ht="15" customHeight="1" x14ac:dyDescent="0.25">
      <c r="A78" s="25" t="s">
        <v>66</v>
      </c>
      <c r="B78" s="7"/>
      <c r="C78" s="7"/>
      <c r="D78" s="7"/>
      <c r="G78" s="24"/>
    </row>
    <row r="79" spans="1:7" ht="15" customHeight="1" x14ac:dyDescent="0.25">
      <c r="A79" s="25" t="s">
        <v>67</v>
      </c>
      <c r="B79" s="11"/>
      <c r="C79" s="11"/>
      <c r="D79" s="11"/>
      <c r="G79" s="24"/>
    </row>
    <row r="80" spans="1:7" ht="15" customHeight="1" x14ac:dyDescent="0.25">
      <c r="A80" s="25" t="s">
        <v>68</v>
      </c>
      <c r="B80" s="11"/>
      <c r="C80" s="11"/>
      <c r="D80" s="11"/>
      <c r="G80" s="24"/>
    </row>
    <row r="81" spans="1:7" x14ac:dyDescent="0.25">
      <c r="A81" s="25" t="s">
        <v>69</v>
      </c>
      <c r="B81" s="11"/>
      <c r="C81" s="11"/>
      <c r="D81" s="11"/>
      <c r="G81" s="24"/>
    </row>
    <row r="82" spans="1:7" x14ac:dyDescent="0.25">
      <c r="A82" s="25" t="s">
        <v>64</v>
      </c>
      <c r="B82" s="11"/>
      <c r="C82" s="11"/>
      <c r="D82" s="11"/>
      <c r="G82" s="24"/>
    </row>
    <row r="83" spans="1:7" x14ac:dyDescent="0.25">
      <c r="A83" s="25" t="s">
        <v>70</v>
      </c>
      <c r="B83" s="11"/>
      <c r="C83" s="11"/>
      <c r="D83" s="11"/>
      <c r="G83" s="24"/>
    </row>
    <row r="84" spans="1:7" x14ac:dyDescent="0.25">
      <c r="A84" s="25" t="s">
        <v>71</v>
      </c>
      <c r="B84" s="11"/>
      <c r="C84" s="11"/>
      <c r="D84" s="11"/>
      <c r="G84" s="24"/>
    </row>
    <row r="85" spans="1:7" ht="15.6" customHeight="1" thickBot="1" x14ac:dyDescent="0.3">
      <c r="A85" s="25" t="s">
        <v>58</v>
      </c>
      <c r="B85" s="11"/>
      <c r="C85" s="11"/>
      <c r="D85" s="11"/>
      <c r="G85" s="24"/>
    </row>
    <row r="86" spans="1:7" ht="15.75" thickBot="1" x14ac:dyDescent="0.3">
      <c r="A86" s="19" t="s">
        <v>59</v>
      </c>
      <c r="B86" s="48"/>
      <c r="C86" s="49"/>
      <c r="D86" s="10"/>
      <c r="E86" s="5">
        <v>1</v>
      </c>
      <c r="F86" s="2">
        <v>0</v>
      </c>
      <c r="G86" s="20">
        <f>E86*F86</f>
        <v>0</v>
      </c>
    </row>
    <row r="87" spans="1:7" x14ac:dyDescent="0.25">
      <c r="A87" s="25" t="s">
        <v>49</v>
      </c>
      <c r="B87" s="7"/>
      <c r="C87" s="7"/>
      <c r="D87" s="7"/>
      <c r="G87" s="24"/>
    </row>
    <row r="88" spans="1:7" x14ac:dyDescent="0.25">
      <c r="A88" s="25" t="s">
        <v>65</v>
      </c>
      <c r="B88" s="7"/>
      <c r="C88" s="7"/>
      <c r="D88" s="7"/>
      <c r="G88" s="24"/>
    </row>
    <row r="89" spans="1:7" x14ac:dyDescent="0.25">
      <c r="A89" s="25" t="s">
        <v>50</v>
      </c>
      <c r="B89" s="7"/>
      <c r="C89" s="7"/>
      <c r="D89" s="7"/>
      <c r="G89" s="24"/>
    </row>
    <row r="90" spans="1:7" x14ac:dyDescent="0.25">
      <c r="A90" s="25" t="s">
        <v>51</v>
      </c>
      <c r="B90" s="7"/>
      <c r="C90" s="7"/>
      <c r="D90" s="7"/>
      <c r="G90" s="24"/>
    </row>
    <row r="91" spans="1:7" x14ac:dyDescent="0.25">
      <c r="A91" s="25" t="s">
        <v>62</v>
      </c>
      <c r="B91" s="7"/>
      <c r="C91" s="7"/>
      <c r="D91" s="7"/>
      <c r="G91" s="24"/>
    </row>
    <row r="92" spans="1:7" x14ac:dyDescent="0.25">
      <c r="A92" s="25" t="s">
        <v>37</v>
      </c>
      <c r="B92" s="7"/>
      <c r="C92" s="7"/>
      <c r="D92" s="7"/>
      <c r="G92" s="24"/>
    </row>
    <row r="93" spans="1:7" x14ac:dyDescent="0.25">
      <c r="A93" s="25" t="s">
        <v>61</v>
      </c>
      <c r="B93" s="7"/>
      <c r="C93" s="7"/>
      <c r="D93" s="7"/>
      <c r="G93" s="24"/>
    </row>
    <row r="94" spans="1:7" x14ac:dyDescent="0.25">
      <c r="A94" s="25" t="s">
        <v>53</v>
      </c>
      <c r="B94" s="7"/>
      <c r="C94" s="7"/>
      <c r="D94" s="7"/>
      <c r="G94" s="24"/>
    </row>
    <row r="95" spans="1:7" x14ac:dyDescent="0.25">
      <c r="A95" s="25" t="s">
        <v>63</v>
      </c>
      <c r="B95" s="7"/>
      <c r="C95" s="7"/>
      <c r="D95" s="7"/>
      <c r="G95" s="24"/>
    </row>
    <row r="96" spans="1:7" ht="18.600000000000001" customHeight="1" x14ac:dyDescent="0.25">
      <c r="A96" s="25" t="s">
        <v>38</v>
      </c>
      <c r="B96" s="11"/>
      <c r="C96" s="11"/>
      <c r="D96" s="11"/>
      <c r="G96" s="24"/>
    </row>
    <row r="97" spans="1:7" ht="18.600000000000001" customHeight="1" x14ac:dyDescent="0.25">
      <c r="A97" s="25" t="s">
        <v>67</v>
      </c>
      <c r="B97" s="11"/>
      <c r="C97" s="11"/>
      <c r="D97" s="11"/>
      <c r="G97" s="24"/>
    </row>
    <row r="98" spans="1:7" ht="18.600000000000001" customHeight="1" x14ac:dyDescent="0.25">
      <c r="A98" s="25" t="s">
        <v>68</v>
      </c>
      <c r="B98" s="11"/>
      <c r="C98" s="11"/>
      <c r="D98" s="11"/>
      <c r="G98" s="24"/>
    </row>
    <row r="99" spans="1:7" x14ac:dyDescent="0.25">
      <c r="A99" s="25" t="s">
        <v>69</v>
      </c>
      <c r="B99" s="11"/>
      <c r="C99" s="11"/>
      <c r="D99" s="11"/>
      <c r="G99" s="24"/>
    </row>
    <row r="100" spans="1:7" x14ac:dyDescent="0.25">
      <c r="A100" s="25" t="s">
        <v>64</v>
      </c>
      <c r="B100" s="11"/>
      <c r="C100" s="11"/>
      <c r="D100" s="11"/>
      <c r="G100" s="24"/>
    </row>
    <row r="101" spans="1:7" x14ac:dyDescent="0.25">
      <c r="A101" s="25" t="s">
        <v>70</v>
      </c>
      <c r="B101" s="11"/>
      <c r="C101" s="11"/>
      <c r="D101" s="11"/>
      <c r="G101" s="24"/>
    </row>
    <row r="102" spans="1:7" x14ac:dyDescent="0.25">
      <c r="A102" s="25" t="s">
        <v>71</v>
      </c>
      <c r="B102" s="11"/>
      <c r="C102" s="11"/>
      <c r="D102" s="11"/>
      <c r="G102" s="24"/>
    </row>
    <row r="103" spans="1:7" ht="15.75" thickBot="1" x14ac:dyDescent="0.3">
      <c r="A103" s="25" t="s">
        <v>58</v>
      </c>
      <c r="B103" s="11"/>
      <c r="C103" s="11"/>
      <c r="D103" s="11"/>
      <c r="G103" s="24"/>
    </row>
    <row r="104" spans="1:7" ht="15.75" thickBot="1" x14ac:dyDescent="0.3">
      <c r="A104" s="19" t="s">
        <v>39</v>
      </c>
      <c r="B104" s="48"/>
      <c r="C104" s="49"/>
      <c r="D104" s="38"/>
      <c r="E104" s="5">
        <v>1</v>
      </c>
      <c r="F104" s="2">
        <v>0</v>
      </c>
      <c r="G104" s="20">
        <f>E104*F104</f>
        <v>0</v>
      </c>
    </row>
    <row r="105" spans="1:7" x14ac:dyDescent="0.25">
      <c r="A105" s="25" t="s">
        <v>49</v>
      </c>
      <c r="B105" s="7"/>
      <c r="C105" s="7"/>
      <c r="D105" s="13"/>
      <c r="G105" s="24"/>
    </row>
    <row r="106" spans="1:7" x14ac:dyDescent="0.25">
      <c r="A106" s="25" t="s">
        <v>40</v>
      </c>
      <c r="B106" s="7"/>
      <c r="C106" s="7"/>
      <c r="D106" s="7"/>
      <c r="G106" s="24"/>
    </row>
    <row r="107" spans="1:7" x14ac:dyDescent="0.25">
      <c r="A107" s="25" t="s">
        <v>41</v>
      </c>
      <c r="B107" s="7"/>
      <c r="C107" s="7"/>
      <c r="D107" s="7"/>
      <c r="G107" s="24"/>
    </row>
    <row r="108" spans="1:7" x14ac:dyDescent="0.25">
      <c r="A108" s="25" t="s">
        <v>82</v>
      </c>
      <c r="B108" s="7"/>
      <c r="C108" s="7"/>
      <c r="D108" s="7"/>
      <c r="G108" s="24"/>
    </row>
    <row r="109" spans="1:7" x14ac:dyDescent="0.25">
      <c r="A109" s="25" t="s">
        <v>76</v>
      </c>
      <c r="B109" s="11"/>
      <c r="C109" s="11"/>
      <c r="D109" s="11"/>
      <c r="G109" s="24"/>
    </row>
    <row r="110" spans="1:7" x14ac:dyDescent="0.25">
      <c r="A110" s="25" t="s">
        <v>42</v>
      </c>
      <c r="B110" s="11"/>
      <c r="C110" s="11"/>
      <c r="D110" s="11"/>
      <c r="G110" s="24"/>
    </row>
    <row r="111" spans="1:7" ht="15.75" thickBot="1" x14ac:dyDescent="0.3">
      <c r="A111" s="26" t="s">
        <v>55</v>
      </c>
      <c r="B111" s="27"/>
      <c r="C111" s="27"/>
      <c r="D111" s="27"/>
      <c r="E111" s="28"/>
      <c r="F111" s="28"/>
      <c r="G111" s="29"/>
    </row>
    <row r="112" spans="1:7" x14ac:dyDescent="0.25">
      <c r="A112" s="39"/>
    </row>
    <row r="113" spans="1:6" ht="15.75" thickBot="1" x14ac:dyDescent="0.3"/>
    <row r="114" spans="1:6" x14ac:dyDescent="0.25">
      <c r="A114" s="30" t="s">
        <v>34</v>
      </c>
      <c r="B114" s="40"/>
      <c r="C114" s="41"/>
      <c r="D114" s="42"/>
      <c r="E114" s="43"/>
      <c r="F114" s="31">
        <f>G5+G26+G48+G67+G86+G104</f>
        <v>0</v>
      </c>
    </row>
    <row r="115" spans="1:6" x14ac:dyDescent="0.25">
      <c r="A115" s="32" t="s">
        <v>35</v>
      </c>
      <c r="B115" s="32"/>
      <c r="C115" s="33"/>
      <c r="D115" s="34"/>
      <c r="E115" s="35"/>
      <c r="F115" s="47">
        <f>F114*0.21</f>
        <v>0</v>
      </c>
    </row>
    <row r="116" spans="1:6" ht="15.75" thickBot="1" x14ac:dyDescent="0.3">
      <c r="A116" s="36" t="s">
        <v>36</v>
      </c>
      <c r="B116" s="36"/>
      <c r="C116" s="44"/>
      <c r="D116" s="45"/>
      <c r="E116" s="46"/>
      <c r="F116" s="37">
        <f>F114*1.21</f>
        <v>0</v>
      </c>
    </row>
  </sheetData>
  <mergeCells count="6">
    <mergeCell ref="B104:C104"/>
    <mergeCell ref="B5:C5"/>
    <mergeCell ref="B26:C26"/>
    <mergeCell ref="B48:C48"/>
    <mergeCell ref="B67:C67"/>
    <mergeCell ref="B86:C86"/>
  </mergeCells>
  <pageMargins left="0.7" right="0.7" top="0.78740157499999996" bottom="0.78740157499999996" header="0.3" footer="0.3"/>
  <pageSetup paperSize="8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Bc. Pavel Koc</dc:creator>
  <cp:lastModifiedBy>Eva Čechtická</cp:lastModifiedBy>
  <cp:lastPrinted>2024-08-21T12:54:11Z</cp:lastPrinted>
  <dcterms:created xsi:type="dcterms:W3CDTF">2024-07-31T13:00:37Z</dcterms:created>
  <dcterms:modified xsi:type="dcterms:W3CDTF">2024-09-15T15:50:34Z</dcterms:modified>
</cp:coreProperties>
</file>