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10867\Documents\Případy\ZVZ\DÍLČÍ SMLOUVY NA ZÁKLADĚ RS\Tonery\MT 16\"/>
    </mc:Choice>
  </mc:AlternateContent>
  <bookViews>
    <workbookView xWindow="0" yWindow="0" windowWidth="19155" windowHeight="6270"/>
  </bookViews>
  <sheets>
    <sheet name="Cenová nabídka - Tonery" sheetId="1" r:id="rId1"/>
    <sheet name="Adres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E3" i="1" l="1"/>
  <c r="E4" i="1"/>
  <c r="E5" i="1"/>
  <c r="E6" i="1"/>
  <c r="E7" i="1"/>
  <c r="E8" i="1"/>
  <c r="E9" i="1"/>
  <c r="E2" i="1"/>
  <c r="C3" i="1"/>
  <c r="C4" i="1"/>
  <c r="C5" i="1"/>
  <c r="C6" i="1"/>
  <c r="C7" i="1"/>
  <c r="C8" i="1"/>
  <c r="C2" i="1"/>
  <c r="E11" i="1" l="1"/>
  <c r="E12" i="1" s="1"/>
</calcChain>
</file>

<file path=xl/sharedStrings.xml><?xml version="1.0" encoding="utf-8"?>
<sst xmlns="http://schemas.openxmlformats.org/spreadsheetml/2006/main" count="63" uniqueCount="50">
  <si>
    <t>1. Položka</t>
  </si>
  <si>
    <t>2. Název položky</t>
  </si>
  <si>
    <t>3. Předpokládaný počet jednotek</t>
  </si>
  <si>
    <t>4. Cena za jednotku                             (v Kč bez DPH)</t>
  </si>
  <si>
    <t>5. Celková nabídková cena za položku (v Kč bez DPH)</t>
  </si>
  <si>
    <t>Benešov</t>
  </si>
  <si>
    <t>Kolín</t>
  </si>
  <si>
    <t>Kladno</t>
  </si>
  <si>
    <t xml:space="preserve">Mělník </t>
  </si>
  <si>
    <t>Příbram</t>
  </si>
  <si>
    <t>Litoměřice</t>
  </si>
  <si>
    <t>Teplice</t>
  </si>
  <si>
    <t>Klatovy</t>
  </si>
  <si>
    <t>Jindřichův Hradec</t>
  </si>
  <si>
    <t>Uherské Hradiště</t>
  </si>
  <si>
    <t>Praha Roškotova</t>
  </si>
  <si>
    <t>HP Laser Jet CF230X ( HP Laser Jet Pro MFP M227fdw)</t>
  </si>
  <si>
    <t>Xerox 006R04404 (6000tis stran) XEROX B225, B230, B235</t>
  </si>
  <si>
    <t>Xerox 225,230,235 (013R00691) - válec</t>
  </si>
  <si>
    <t>HP Color Laser Jet Enterprise MFP M480  toner-415X(W2030X), black (7200tis. stran)</t>
  </si>
  <si>
    <t>HP Color Laser Jet Enterprise MFP M480 - modrý HP W2031X - 415A</t>
  </si>
  <si>
    <t>HP Color Laser Jet Enterprise MFP M480 - červený HP W2033X - 415A</t>
  </si>
  <si>
    <t>HP OfficeJet 250 Mobile All-in One - HP C2P04AE č. 62 černá</t>
  </si>
  <si>
    <t>HP OfficeJet 250 Mobile All-in One -  HP C2P06AE č. 62 barevná</t>
  </si>
  <si>
    <t>Celkem</t>
  </si>
  <si>
    <t>Celková nabídková cena v Kč bez DPH</t>
  </si>
  <si>
    <t>Celková nabídková cena v Kč včetně DPH (21%)</t>
  </si>
  <si>
    <t>Adresa</t>
  </si>
  <si>
    <t>Otevírací doba</t>
  </si>
  <si>
    <t>Kontakt</t>
  </si>
  <si>
    <t>Benešov, Expozitura OZP, Tyršova 2071, 256 01</t>
  </si>
  <si>
    <t xml:space="preserve">pondělí 9:00 - 15:00
středa 9:00 - 12:00      13:00 - 17:00
</t>
  </si>
  <si>
    <t>Kolín, Expozitura OZP, Kouřimská 20, 280 02</t>
  </si>
  <si>
    <t xml:space="preserve">pondělí 8:00 - 12:00      12:30 - 15:30
středa 9:00 - 12:00        12.30 - 16:30
pátek 9:00 - 12:00     </t>
  </si>
  <si>
    <t>Kladno, Expozitura OZP, Poděbradova 551, 272 01</t>
  </si>
  <si>
    <t>pondělí 8:00 - 12:00      12:30 - 15:30
středa 8:00 - 12:00      12:30 - 16:00
pátek 8:00 - 12:00</t>
  </si>
  <si>
    <t>Mělník, Expozitura OZP, J. Seiferta 147, 276 01</t>
  </si>
  <si>
    <t>pondělí 8:00 - 16:00
středa 8:00 - 16:00
pátek 8:00 - 11:30</t>
  </si>
  <si>
    <t>Příbram, Expozitura OZP, Pražská 14 (pasáž Jana), Příbram II, 261 01</t>
  </si>
  <si>
    <t>pondělí 8:30 - 12:30      13:00 - 15:30
úterý 8:00 - 12:00
středa 8:00 - 12:30      13:00 - 16:30</t>
  </si>
  <si>
    <t>Litoměřice, Expozitura OZP, Michalská č.p. 40/2, 412 01</t>
  </si>
  <si>
    <t xml:space="preserve">pondělí 9:00 - 12:00      13:00 - 17:00
středa 9:00 - 12:00        13:00 - 17:00
</t>
  </si>
  <si>
    <t>Klatovy, Expozitura OZP Klatovy, Nám. Míru 64, 339 01</t>
  </si>
  <si>
    <t>Uherské Hradiště, Expozitura OZP Uherské Hradiště, Masarykovo náměstí 155, 686 01(Pasáž Slunce)</t>
  </si>
  <si>
    <t>Roškotova, Ředitelství OZP, Roškotova 1225/1, 140 00 Praha 4</t>
  </si>
  <si>
    <t>pondělí 8:00 - 16:00
úterý 8:00 - 16:00
středa 8:00 - 16:00
čtvrtek 8:00 - 16:00
pátek 8:00 - 14:00</t>
  </si>
  <si>
    <t>Teplice, Expozitura OZP Teplice, Masarykova 427/30, 415 01</t>
  </si>
  <si>
    <t xml:space="preserve">pondělí 9:00 - 12:00      13:00 - 17:00
úterý 9:00 - 12:00        13:00 - 15:00
</t>
  </si>
  <si>
    <t>Jindřichův Hradec, Expozitura OZP Jindřichův Hradec, nám. Míru 140, 377 01</t>
  </si>
  <si>
    <t>Z důvodu ochrany osobních údajů bude doplněno před podpisem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</si>
</sst>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charset val="1"/>
      <scheme val="minor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EABD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C8C6E0"/>
        <bgColor rgb="FF000000"/>
      </patternFill>
    </fill>
    <fill>
      <patternFill patternType="solid">
        <fgColor rgb="FFC8C6E0"/>
        <bgColor indexed="64"/>
      </patternFill>
    </fill>
    <fill>
      <patternFill patternType="solid">
        <fgColor rgb="FF92D05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1" fillId="3" borderId="9" xfId="0" applyFont="1" applyFill="1" applyBorder="1"/>
    <xf numFmtId="0" fontId="1" fillId="3" borderId="1" xfId="0" applyFont="1" applyFill="1" applyBorder="1"/>
    <xf numFmtId="0" fontId="1" fillId="4" borderId="3" xfId="0" applyFont="1" applyFill="1" applyBorder="1" applyAlignment="1">
      <alignment vertical="center"/>
    </xf>
    <xf numFmtId="0" fontId="1" fillId="4" borderId="6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/>
    <xf numFmtId="164" fontId="4" fillId="4" borderId="4" xfId="0" applyNumberFormat="1" applyFont="1" applyFill="1" applyBorder="1"/>
    <xf numFmtId="0" fontId="5" fillId="5" borderId="0" xfId="0" applyFont="1" applyFill="1" applyAlignment="1">
      <alignment horizontal="center"/>
    </xf>
    <xf numFmtId="0" fontId="1" fillId="6" borderId="10" xfId="0" applyFont="1" applyFill="1" applyBorder="1" applyAlignment="1">
      <alignment horizontal="left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8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E9" sqref="E9"/>
    </sheetView>
  </sheetViews>
  <sheetFormatPr defaultRowHeight="15" x14ac:dyDescent="0.25"/>
  <cols>
    <col min="1" max="1" width="8.5703125" bestFit="1" customWidth="1"/>
    <col min="2" max="2" width="38.85546875" bestFit="1" customWidth="1"/>
    <col min="3" max="3" width="13.140625" customWidth="1"/>
    <col min="4" max="4" width="10.85546875" customWidth="1"/>
    <col min="5" max="5" width="15" customWidth="1"/>
    <col min="11" max="11" width="11.42578125" customWidth="1"/>
    <col min="14" max="14" width="11.28515625" customWidth="1"/>
    <col min="16" max="16" width="11.85546875" customWidth="1"/>
  </cols>
  <sheetData>
    <row r="1" spans="1:16" ht="78.7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1.5" x14ac:dyDescent="0.25">
      <c r="A2" s="4">
        <v>1</v>
      </c>
      <c r="B2" s="5" t="s">
        <v>16</v>
      </c>
      <c r="C2" s="6">
        <f>SUM(F2:P2)</f>
        <v>9</v>
      </c>
      <c r="D2" s="28"/>
      <c r="E2" s="13">
        <f>C2*D2</f>
        <v>0</v>
      </c>
      <c r="F2" s="6"/>
      <c r="G2" s="6">
        <v>1</v>
      </c>
      <c r="H2" s="6">
        <v>1</v>
      </c>
      <c r="I2" s="6">
        <v>1</v>
      </c>
      <c r="J2" s="6"/>
      <c r="K2" s="6">
        <v>2</v>
      </c>
      <c r="L2" s="6"/>
      <c r="M2" s="6">
        <v>2</v>
      </c>
      <c r="N2" s="6"/>
      <c r="O2" s="6">
        <v>2</v>
      </c>
      <c r="P2" s="6"/>
    </row>
    <row r="3" spans="1:16" ht="31.5" x14ac:dyDescent="0.25">
      <c r="A3" s="4">
        <v>2</v>
      </c>
      <c r="B3" s="5" t="s">
        <v>17</v>
      </c>
      <c r="C3" s="6">
        <f t="shared" ref="C3:C8" si="0">SUM(F3:P3)</f>
        <v>4</v>
      </c>
      <c r="D3" s="28"/>
      <c r="E3" s="13">
        <f t="shared" ref="E3:E9" si="1">C3*D3</f>
        <v>0</v>
      </c>
      <c r="F3" s="6">
        <v>2</v>
      </c>
      <c r="G3" s="6"/>
      <c r="H3" s="6"/>
      <c r="I3" s="6"/>
      <c r="J3" s="6">
        <v>1</v>
      </c>
      <c r="K3" s="6"/>
      <c r="L3" s="6"/>
      <c r="M3" s="6"/>
      <c r="N3" s="6">
        <v>1</v>
      </c>
      <c r="O3" s="6"/>
      <c r="P3" s="6"/>
    </row>
    <row r="4" spans="1:16" ht="15.75" x14ac:dyDescent="0.25">
      <c r="A4" s="4">
        <v>6</v>
      </c>
      <c r="B4" s="7" t="s">
        <v>18</v>
      </c>
      <c r="C4" s="6">
        <f t="shared" si="0"/>
        <v>4</v>
      </c>
      <c r="D4" s="28"/>
      <c r="E4" s="13">
        <f t="shared" si="1"/>
        <v>0</v>
      </c>
      <c r="F4" s="12">
        <v>1</v>
      </c>
      <c r="G4" s="8"/>
      <c r="H4" s="8"/>
      <c r="I4" s="8"/>
      <c r="J4" s="8"/>
      <c r="K4" s="8"/>
      <c r="L4" s="8">
        <v>1</v>
      </c>
      <c r="M4" s="8"/>
      <c r="N4" s="8"/>
      <c r="O4" s="8"/>
      <c r="P4" s="8">
        <v>2</v>
      </c>
    </row>
    <row r="5" spans="1:16" ht="47.25" x14ac:dyDescent="0.25">
      <c r="A5" s="4">
        <v>7</v>
      </c>
      <c r="B5" s="5" t="s">
        <v>19</v>
      </c>
      <c r="C5" s="6">
        <f t="shared" si="0"/>
        <v>2</v>
      </c>
      <c r="D5" s="28"/>
      <c r="E5" s="13">
        <f t="shared" si="1"/>
        <v>0</v>
      </c>
      <c r="F5" s="12"/>
      <c r="G5" s="8"/>
      <c r="H5" s="8"/>
      <c r="I5" s="8"/>
      <c r="J5" s="8"/>
      <c r="K5" s="8"/>
      <c r="L5" s="8"/>
      <c r="M5" s="8"/>
      <c r="N5" s="8"/>
      <c r="O5" s="8"/>
      <c r="P5" s="8">
        <v>2</v>
      </c>
    </row>
    <row r="6" spans="1:16" ht="31.5" x14ac:dyDescent="0.25">
      <c r="A6" s="4">
        <v>8</v>
      </c>
      <c r="B6" s="9" t="s">
        <v>20</v>
      </c>
      <c r="C6" s="6">
        <f t="shared" si="0"/>
        <v>1</v>
      </c>
      <c r="D6" s="28"/>
      <c r="E6" s="13">
        <f t="shared" si="1"/>
        <v>0</v>
      </c>
      <c r="F6" s="12"/>
      <c r="G6" s="8"/>
      <c r="H6" s="8"/>
      <c r="I6" s="8"/>
      <c r="J6" s="8"/>
      <c r="K6" s="8"/>
      <c r="L6" s="8"/>
      <c r="M6" s="8"/>
      <c r="N6" s="8"/>
      <c r="O6" s="8"/>
      <c r="P6" s="8">
        <v>1</v>
      </c>
    </row>
    <row r="7" spans="1:16" ht="31.5" x14ac:dyDescent="0.25">
      <c r="A7" s="10">
        <v>9</v>
      </c>
      <c r="B7" s="11" t="s">
        <v>21</v>
      </c>
      <c r="C7" s="6">
        <f t="shared" si="0"/>
        <v>1</v>
      </c>
      <c r="D7" s="28"/>
      <c r="E7" s="13">
        <f t="shared" si="1"/>
        <v>0</v>
      </c>
      <c r="F7" s="12"/>
      <c r="G7" s="8"/>
      <c r="H7" s="8"/>
      <c r="I7" s="8"/>
      <c r="J7" s="8"/>
      <c r="K7" s="8"/>
      <c r="L7" s="8"/>
      <c r="M7" s="8"/>
      <c r="N7" s="8"/>
      <c r="O7" s="8"/>
      <c r="P7" s="8">
        <v>1</v>
      </c>
    </row>
    <row r="8" spans="1:16" ht="31.5" x14ac:dyDescent="0.25">
      <c r="A8" s="4">
        <v>12</v>
      </c>
      <c r="B8" s="5" t="s">
        <v>22</v>
      </c>
      <c r="C8" s="6">
        <f t="shared" si="0"/>
        <v>2</v>
      </c>
      <c r="D8" s="28"/>
      <c r="E8" s="13">
        <f t="shared" si="1"/>
        <v>0</v>
      </c>
      <c r="F8" s="12"/>
      <c r="G8" s="8"/>
      <c r="H8" s="8"/>
      <c r="I8" s="8"/>
      <c r="J8" s="8"/>
      <c r="K8" s="8"/>
      <c r="L8" s="8"/>
      <c r="M8" s="8"/>
      <c r="N8" s="8"/>
      <c r="O8" s="8"/>
      <c r="P8" s="8">
        <v>2</v>
      </c>
    </row>
    <row r="9" spans="1:16" ht="31.5" x14ac:dyDescent="0.25">
      <c r="A9" s="4">
        <v>13</v>
      </c>
      <c r="B9" s="5" t="s">
        <v>23</v>
      </c>
      <c r="C9" s="6">
        <f>SUM(F9:P9)</f>
        <v>2</v>
      </c>
      <c r="D9" s="28"/>
      <c r="E9" s="13">
        <f t="shared" si="1"/>
        <v>0</v>
      </c>
      <c r="F9" s="12"/>
      <c r="G9" s="8"/>
      <c r="H9" s="8"/>
      <c r="I9" s="8"/>
      <c r="J9" s="8"/>
      <c r="K9" s="8"/>
      <c r="L9" s="8"/>
      <c r="M9" s="8"/>
      <c r="N9" s="8"/>
      <c r="O9" s="8"/>
      <c r="P9" s="8">
        <v>2</v>
      </c>
    </row>
    <row r="10" spans="1:16" ht="15.75" x14ac:dyDescent="0.25">
      <c r="A10" s="14" t="s">
        <v>24</v>
      </c>
      <c r="B10" s="15"/>
      <c r="C10" s="16">
        <f>SUM(C2:C9)</f>
        <v>25</v>
      </c>
      <c r="D10" s="27"/>
      <c r="E10" s="27"/>
    </row>
    <row r="11" spans="1:16" ht="15.75" x14ac:dyDescent="0.25">
      <c r="A11" s="17" t="s">
        <v>25</v>
      </c>
      <c r="B11" s="18"/>
      <c r="C11" s="18"/>
      <c r="D11" s="18"/>
      <c r="E11" s="19">
        <f>SUM(E2:E9)</f>
        <v>0</v>
      </c>
    </row>
    <row r="12" spans="1:16" ht="15.75" x14ac:dyDescent="0.25">
      <c r="A12" s="17" t="s">
        <v>26</v>
      </c>
      <c r="B12" s="18"/>
      <c r="C12" s="18"/>
      <c r="D12" s="18"/>
      <c r="E12" s="19">
        <f>SUM(E11*1.21)</f>
        <v>0</v>
      </c>
    </row>
  </sheetData>
  <mergeCells count="1">
    <mergeCell ref="D10:E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8" workbookViewId="0">
      <selection activeCell="C2" sqref="C2:C12"/>
    </sheetView>
  </sheetViews>
  <sheetFormatPr defaultRowHeight="15" x14ac:dyDescent="0.25"/>
  <cols>
    <col min="1" max="1" width="68.42578125" bestFit="1" customWidth="1"/>
    <col min="2" max="2" width="32" customWidth="1"/>
    <col min="3" max="3" width="66" customWidth="1"/>
  </cols>
  <sheetData>
    <row r="1" spans="1:3" ht="15.75" x14ac:dyDescent="0.25">
      <c r="A1" s="20" t="s">
        <v>27</v>
      </c>
      <c r="B1" s="20" t="s">
        <v>28</v>
      </c>
      <c r="C1" s="20" t="s">
        <v>29</v>
      </c>
    </row>
    <row r="2" spans="1:3" ht="45" x14ac:dyDescent="0.25">
      <c r="A2" s="21" t="s">
        <v>30</v>
      </c>
      <c r="B2" s="22" t="s">
        <v>31</v>
      </c>
      <c r="C2" s="23" t="s">
        <v>49</v>
      </c>
    </row>
    <row r="3" spans="1:3" ht="45" x14ac:dyDescent="0.25">
      <c r="A3" s="21" t="s">
        <v>32</v>
      </c>
      <c r="B3" s="22" t="s">
        <v>33</v>
      </c>
      <c r="C3" s="23" t="s">
        <v>49</v>
      </c>
    </row>
    <row r="4" spans="1:3" ht="45" x14ac:dyDescent="0.25">
      <c r="A4" s="21" t="s">
        <v>34</v>
      </c>
      <c r="B4" s="22" t="s">
        <v>35</v>
      </c>
      <c r="C4" s="23" t="s">
        <v>49</v>
      </c>
    </row>
    <row r="5" spans="1:3" ht="45" x14ac:dyDescent="0.25">
      <c r="A5" s="21" t="s">
        <v>36</v>
      </c>
      <c r="B5" s="22" t="s">
        <v>37</v>
      </c>
      <c r="C5" s="23" t="s">
        <v>49</v>
      </c>
    </row>
    <row r="6" spans="1:3" ht="45" x14ac:dyDescent="0.25">
      <c r="A6" s="24" t="s">
        <v>38</v>
      </c>
      <c r="B6" s="22" t="s">
        <v>39</v>
      </c>
      <c r="C6" s="23" t="s">
        <v>49</v>
      </c>
    </row>
    <row r="7" spans="1:3" ht="45" x14ac:dyDescent="0.25">
      <c r="A7" s="24" t="s">
        <v>40</v>
      </c>
      <c r="B7" s="22" t="s">
        <v>41</v>
      </c>
      <c r="C7" s="23" t="s">
        <v>49</v>
      </c>
    </row>
    <row r="8" spans="1:3" ht="45" x14ac:dyDescent="0.25">
      <c r="A8" s="24" t="s">
        <v>46</v>
      </c>
      <c r="B8" s="22" t="s">
        <v>47</v>
      </c>
      <c r="C8" s="23" t="s">
        <v>49</v>
      </c>
    </row>
    <row r="9" spans="1:3" ht="45" x14ac:dyDescent="0.25">
      <c r="A9" s="24" t="s">
        <v>42</v>
      </c>
      <c r="B9" s="22" t="s">
        <v>41</v>
      </c>
      <c r="C9" s="23" t="s">
        <v>49</v>
      </c>
    </row>
    <row r="10" spans="1:3" ht="45" x14ac:dyDescent="0.25">
      <c r="A10" s="25" t="s">
        <v>48</v>
      </c>
      <c r="B10" s="22" t="s">
        <v>41</v>
      </c>
      <c r="C10" s="23" t="s">
        <v>49</v>
      </c>
    </row>
    <row r="11" spans="1:3" ht="45" x14ac:dyDescent="0.25">
      <c r="A11" s="25" t="s">
        <v>43</v>
      </c>
      <c r="B11" s="22" t="s">
        <v>41</v>
      </c>
      <c r="C11" s="23" t="s">
        <v>49</v>
      </c>
    </row>
    <row r="12" spans="1:3" ht="75" x14ac:dyDescent="0.25">
      <c r="A12" s="26" t="s">
        <v>44</v>
      </c>
      <c r="B12" s="22" t="s">
        <v>45</v>
      </c>
      <c r="C12" s="23" t="s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 - Tonery</vt:lpstr>
      <vt:lpstr>Adresy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Vencourová Petra</dc:creator>
  <cp:lastModifiedBy>Odvárka Tomáš</cp:lastModifiedBy>
  <dcterms:created xsi:type="dcterms:W3CDTF">2024-03-06T14:14:33Z</dcterms:created>
  <dcterms:modified xsi:type="dcterms:W3CDTF">2024-03-08T10:46:59Z</dcterms:modified>
</cp:coreProperties>
</file>