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F:\Projekce\Akce\2019\602519 Modernizace porážky Toro Hlavečník\DPS - PDF\D. Dokumentace objektů\D.1 SO01 SO02 SO03 SO04\D.1.4 TPS\c. VZT\"/>
    </mc:Choice>
  </mc:AlternateContent>
  <xr:revisionPtr revIDLastSave="0" documentId="13_ncr:1_{D678CB4B-C650-4CEB-B4CA-DA1F8850A766}" xr6:coauthVersionLast="46" xr6:coauthVersionMax="46" xr10:uidLastSave="{00000000-0000-0000-0000-000000000000}"/>
  <bookViews>
    <workbookView xWindow="30105" yWindow="720" windowWidth="26100" windowHeight="16545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3" i="1" l="1"/>
  <c r="G62" i="1"/>
  <c r="G61" i="1"/>
  <c r="G60" i="1"/>
  <c r="G59" i="1"/>
  <c r="G56" i="1"/>
  <c r="G55" i="1"/>
  <c r="G54" i="1"/>
  <c r="G53" i="1"/>
  <c r="G52" i="1"/>
  <c r="G51" i="1"/>
  <c r="G48" i="1"/>
  <c r="G47" i="1"/>
  <c r="G46" i="1"/>
  <c r="G45" i="1"/>
  <c r="G44" i="1"/>
  <c r="G43" i="1"/>
  <c r="G42" i="1"/>
  <c r="G41" i="1"/>
  <c r="G39" i="1"/>
  <c r="G38" i="1"/>
  <c r="G37" i="1"/>
  <c r="G36" i="1"/>
  <c r="G35" i="1"/>
  <c r="G34" i="1"/>
  <c r="G33" i="1"/>
  <c r="G32" i="1"/>
  <c r="G25" i="1"/>
  <c r="G26" i="1"/>
  <c r="G27" i="1"/>
  <c r="G28" i="1"/>
  <c r="G29" i="1"/>
  <c r="G30" i="1"/>
  <c r="G24" i="1"/>
  <c r="G22" i="1"/>
  <c r="G21" i="1"/>
  <c r="G20" i="1"/>
  <c r="G19" i="1"/>
  <c r="G18" i="1"/>
  <c r="G17" i="1"/>
  <c r="G16" i="1"/>
  <c r="G14" i="1"/>
  <c r="G13" i="1"/>
  <c r="G12" i="1"/>
  <c r="G5" i="1"/>
  <c r="G6" i="1"/>
  <c r="G7" i="1"/>
  <c r="G8" i="1"/>
  <c r="G9" i="1"/>
  <c r="G10" i="1"/>
  <c r="G4" i="1"/>
  <c r="G2" i="1" l="1"/>
</calcChain>
</file>

<file path=xl/sharedStrings.xml><?xml version="1.0" encoding="utf-8"?>
<sst xmlns="http://schemas.openxmlformats.org/spreadsheetml/2006/main" count="178" uniqueCount="130">
  <si>
    <t>Pořadí</t>
  </si>
  <si>
    <t>kód položky</t>
  </si>
  <si>
    <t>Popis</t>
  </si>
  <si>
    <t>výměra</t>
  </si>
  <si>
    <t>MJ</t>
  </si>
  <si>
    <t>jedn.cena</t>
  </si>
  <si>
    <t>Cena celkem</t>
  </si>
  <si>
    <t>ks</t>
  </si>
  <si>
    <t>Dokumentace skutečného provedení</t>
  </si>
  <si>
    <t>Přívod vzduchu do porážky</t>
  </si>
  <si>
    <t>SO_01-4_1.4.c:_01</t>
  </si>
  <si>
    <t>S01-4_1.4.c_01</t>
  </si>
  <si>
    <t>S01-4_1.4.c_001</t>
  </si>
  <si>
    <t>SO_01-4_1.4.c:_02</t>
  </si>
  <si>
    <t>SO_01-4_1.4.c:_03</t>
  </si>
  <si>
    <t>SO_01-4_1.4.c:_04</t>
  </si>
  <si>
    <t>SO_01-4_1.4.c:_05</t>
  </si>
  <si>
    <t>SO_01-4_1.4.c:_06</t>
  </si>
  <si>
    <t>SO_01-4_1.4.c:_07</t>
  </si>
  <si>
    <t>SO_01-4_1.4.c:_08</t>
  </si>
  <si>
    <t>SO_01-4_1.4.c:_09</t>
  </si>
  <si>
    <t>SO_01-4_1.4.c:_10</t>
  </si>
  <si>
    <t>SO_01-4_1.4.c:_11</t>
  </si>
  <si>
    <t>SO_01-4_1.4.c:_12</t>
  </si>
  <si>
    <t>SO_01-4_1.4.c:_13</t>
  </si>
  <si>
    <t>SO_01-4_1.4.c:_14</t>
  </si>
  <si>
    <t>SO_01-4_1.4.c:_15</t>
  </si>
  <si>
    <t>SO_01-4_1.4.c:_16</t>
  </si>
  <si>
    <t>SO_01-4_1.4.c:_17</t>
  </si>
  <si>
    <t>SO_01-4_1.4.c:_18</t>
  </si>
  <si>
    <t>SO_01-4_1.4.c:_19</t>
  </si>
  <si>
    <t>SO_01-4_1.4.c:_20</t>
  </si>
  <si>
    <t>SO_01-4_1.4.c:_21</t>
  </si>
  <si>
    <t>SO_01-4_1.4.c:_22</t>
  </si>
  <si>
    <t>SO_01-4_1.4.c:_23</t>
  </si>
  <si>
    <t>SO_01-4_1.4.c:_24</t>
  </si>
  <si>
    <t>SO_01-4_1.4.c:_25</t>
  </si>
  <si>
    <t>SO_01-4_1.4.c:_26</t>
  </si>
  <si>
    <t>SO_01-4_1.4.c:_27</t>
  </si>
  <si>
    <t>SO_01-4_1.4.c:_28</t>
  </si>
  <si>
    <t>SO_01-4_1.4.c:_29</t>
  </si>
  <si>
    <t>SO_01-4_1.4.c:_30</t>
  </si>
  <si>
    <t>SO_01-4_1.4.c:_31</t>
  </si>
  <si>
    <t>SO_01-4_1.4.c:_32</t>
  </si>
  <si>
    <t>SO_01-4_1.4.c:_33</t>
  </si>
  <si>
    <t>SO_01-4_1.4.c:_34</t>
  </si>
  <si>
    <t>SO_01-4_1.4.c:_35</t>
  </si>
  <si>
    <t>SO_01-4_1.4.c:_36</t>
  </si>
  <si>
    <t>SO_01-4_1.4.c:_37</t>
  </si>
  <si>
    <t>SO_01-4_1.4.c:_38</t>
  </si>
  <si>
    <t>SO_01-4_1.4.c:_39</t>
  </si>
  <si>
    <t>SO_01-4_1.4.c:_40</t>
  </si>
  <si>
    <t>SO_01-4_1.4.c:_41</t>
  </si>
  <si>
    <t>SO_01-4_1.4.c:_42</t>
  </si>
  <si>
    <t>SO_01-4_1.4.c:_43</t>
  </si>
  <si>
    <t>SO_01-4_1.4.c:_44</t>
  </si>
  <si>
    <t>SO_01-4_1.4.c:_45</t>
  </si>
  <si>
    <t>SO_01-4_1.4.c:_46</t>
  </si>
  <si>
    <t>SO_01-4_1.4.c:_47</t>
  </si>
  <si>
    <t>SO_01-4_1.4.c:_48</t>
  </si>
  <si>
    <t>SO_01-4_1.4.c:_49</t>
  </si>
  <si>
    <t>Protidešťová žaluzie 800x800</t>
  </si>
  <si>
    <t>Filtr G2 800x800</t>
  </si>
  <si>
    <t>Regulační klapka 800x800 ruční</t>
  </si>
  <si>
    <t>Ochranná mřížka 800x800</t>
  </si>
  <si>
    <t>Čtyřhranné pozinkované potrubí sk.I</t>
  </si>
  <si>
    <t>Ochranné síto nerezové 1200x800</t>
  </si>
  <si>
    <t>Průchodka 1200x800</t>
  </si>
  <si>
    <t>Vzduchotechnika</t>
  </si>
  <si>
    <t>Odvod vzduchu do porážky</t>
  </si>
  <si>
    <t>Nástěnný odvbodní ventilátor 3350m3/h, 85Pa, HXTR/6-450</t>
  </si>
  <si>
    <t>Samotížná žaluzie PER 450</t>
  </si>
  <si>
    <t>Průchodka</t>
  </si>
  <si>
    <t>S01-4_1.4.c_002</t>
  </si>
  <si>
    <t>S01-4_1.4.c_003</t>
  </si>
  <si>
    <t>Větrání prostoru nad podhledem</t>
  </si>
  <si>
    <t>Ventilační hlavice TU 250</t>
  </si>
  <si>
    <t>Potrubí spiro</t>
  </si>
  <si>
    <t>Ochranné síto</t>
  </si>
  <si>
    <t>Protidešťová žaluzie 800x400</t>
  </si>
  <si>
    <t>Regulační klapka 800x400 ruční</t>
  </si>
  <si>
    <t>Ochranná mřížka 800x400</t>
  </si>
  <si>
    <t>bm</t>
  </si>
  <si>
    <t>m2</t>
  </si>
  <si>
    <t>Větrání WC</t>
  </si>
  <si>
    <t>Potrubní ventilátor TD 350/125 T, 185m3/h, 75Pa s doběhem</t>
  </si>
  <si>
    <t>Spojovací manžeta 125</t>
  </si>
  <si>
    <t>Zpětná klapka těsná 125</t>
  </si>
  <si>
    <t>Žaluziová klapka 125</t>
  </si>
  <si>
    <t>Odvodní talířový ventil 100</t>
  </si>
  <si>
    <t>Tepelné a zvukově izolovaná hadice 100</t>
  </si>
  <si>
    <t>Spiro potrubí do pr. 125 mm, včetně tvarovek</t>
  </si>
  <si>
    <t>S01-4_1.4.c_004</t>
  </si>
  <si>
    <t>S01-4_1.4.c_005</t>
  </si>
  <si>
    <t>Větrání dršťkárny</t>
  </si>
  <si>
    <t>Potrubní ventilátor 700m3/h, 180Pa, TD 1000/250 3V</t>
  </si>
  <si>
    <t>Spojovací manžeta VBM 250</t>
  </si>
  <si>
    <t>Zpětná klapka 250</t>
  </si>
  <si>
    <t>Filtrační kazeta MFL 250  EU 3</t>
  </si>
  <si>
    <t xml:space="preserve">Plastová žaluzie </t>
  </si>
  <si>
    <t>Plastová žaluziová klapka</t>
  </si>
  <si>
    <t>Vyústka na kruhové potrubí 625x75 R1</t>
  </si>
  <si>
    <t>Spiro potrubí pr. 250 mm, včetně tvarovek</t>
  </si>
  <si>
    <t>S01-4_1.4.c_006</t>
  </si>
  <si>
    <t>Hovězí stáje</t>
  </si>
  <si>
    <t>Střešní odvodní ventilátor 1400m3/h, 120Pa, CRHB/4-315 N</t>
  </si>
  <si>
    <t>Výklopný rám JKR 56</t>
  </si>
  <si>
    <t>Tlumící podstavec JAA 560</t>
  </si>
  <si>
    <t>Adaptér JPA 560</t>
  </si>
  <si>
    <t>Zpětná klapka JCA 560</t>
  </si>
  <si>
    <t>Volná příruba JBR 560</t>
  </si>
  <si>
    <t>Přechod s ochranou mřížkou 450</t>
  </si>
  <si>
    <t>Spiro potrubí pr. 355 mm, včetně tvarovek</t>
  </si>
  <si>
    <t>S01-4_1.4.c_007</t>
  </si>
  <si>
    <t>Umývárna</t>
  </si>
  <si>
    <t>Potrubní ventilátor 1400m3/h, 200Pa, TD 2000/315</t>
  </si>
  <si>
    <t>Spojovací manžeta 315</t>
  </si>
  <si>
    <t>Nerezový odsávací zákryt 1500x1500x650</t>
  </si>
  <si>
    <t xml:space="preserve">Zpětná klapka </t>
  </si>
  <si>
    <t xml:space="preserve">Samotížná žaluzie </t>
  </si>
  <si>
    <t>Spiro potrubí do pr. 315 mm, včetně tvarovek</t>
  </si>
  <si>
    <t>S01-4_1.4.c_008</t>
  </si>
  <si>
    <t>Ostatní, montáž</t>
  </si>
  <si>
    <t>Montážní, závěsný, spojovací a těsnící materiál materiál</t>
  </si>
  <si>
    <t>Lešení a plošiny</t>
  </si>
  <si>
    <t>Zaregulování vzt</t>
  </si>
  <si>
    <t>Dopravní a režijní náklady</t>
  </si>
  <si>
    <t>kpl</t>
  </si>
  <si>
    <t>SO_01-4_1.4.c:_50</t>
  </si>
  <si>
    <t>SO_01-4_1.4.c:_51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</si>
</sst>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&quot; Kč&quot;_-;\-* #,##0&quot; Kč&quot;_-;_-* \-??&quot; Kč&quot;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wrapText="1"/>
    </xf>
    <xf numFmtId="164" fontId="2" fillId="0" borderId="1" xfId="1" applyNumberFormat="1" applyBorder="1" applyAlignment="1">
      <alignment wrapText="1"/>
    </xf>
    <xf numFmtId="164" fontId="2" fillId="0" borderId="2" xfId="1" applyNumberFormat="1" applyBorder="1" applyAlignment="1">
      <alignment wrapText="1"/>
    </xf>
    <xf numFmtId="0" fontId="1" fillId="0" borderId="0" xfId="0" applyFont="1"/>
    <xf numFmtId="0" fontId="2" fillId="0" borderId="3" xfId="1" applyFill="1" applyBorder="1" applyAlignment="1">
      <alignment horizontal="center" wrapText="1"/>
    </xf>
    <xf numFmtId="164" fontId="2" fillId="0" borderId="3" xfId="1" applyNumberFormat="1" applyFill="1" applyBorder="1" applyAlignment="1">
      <alignment wrapText="1"/>
    </xf>
    <xf numFmtId="164" fontId="0" fillId="0" borderId="0" xfId="0" applyNumberFormat="1"/>
    <xf numFmtId="49" fontId="0" fillId="0" borderId="0" xfId="3" applyNumberFormat="1" applyFont="1" applyAlignment="1">
      <alignment horizontal="left" wrapText="1" indent="1"/>
    </xf>
    <xf numFmtId="2" fontId="0" fillId="0" borderId="0" xfId="3" applyNumberFormat="1" applyFont="1" applyAlignment="1">
      <alignment horizontal="center"/>
    </xf>
    <xf numFmtId="0" fontId="5" fillId="0" borderId="0" xfId="3" applyFont="1" applyAlignment="1">
      <alignment horizontal="center"/>
    </xf>
    <xf numFmtId="49" fontId="0" fillId="0" borderId="0" xfId="3" applyNumberFormat="1" applyFont="1" applyAlignment="1">
      <alignment horizontal="center"/>
    </xf>
    <xf numFmtId="49" fontId="5" fillId="0" borderId="0" xfId="3" applyNumberFormat="1" applyFont="1" applyAlignment="1">
      <alignment horizontal="left" wrapText="1" indent="1"/>
    </xf>
    <xf numFmtId="0" fontId="0" fillId="0" borderId="0" xfId="0" applyAlignment="1">
      <alignment horizontal="center"/>
    </xf>
    <xf numFmtId="44" fontId="0" fillId="0" borderId="0" xfId="2" applyFont="1"/>
  </cellXfs>
  <cellStyles count="4">
    <cellStyle name="Měna" xfId="2" builtinId="4"/>
    <cellStyle name="Normální" xfId="0" builtinId="0"/>
    <cellStyle name="Normální 39" xfId="1" xr:uid="{F72ED46A-A31D-48F0-9B5B-06EE73AD62E1}"/>
    <cellStyle name="normální_SPEC_VZD11" xfId="3" xr:uid="{A3E69574-3BC4-4A3B-99AE-E263AA6CBA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workbookViewId="0">
      <selection activeCell="F56" sqref="F56:F63"/>
    </sheetView>
  </sheetViews>
  <sheetFormatPr defaultRowHeight="15" x14ac:dyDescent="0.25"/>
  <cols>
    <col min="1" max="1" width="6.5703125" bestFit="1" customWidth="1"/>
    <col min="2" max="2" width="20.140625" customWidth="1"/>
    <col min="3" max="3" width="78.28515625" bestFit="1" customWidth="1"/>
    <col min="4" max="4" width="14.140625" customWidth="1"/>
    <col min="6" max="6" width="17.28515625" customWidth="1"/>
    <col min="7" max="7" width="18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B2" s="5" t="s">
        <v>11</v>
      </c>
      <c r="C2" s="5" t="s">
        <v>68</v>
      </c>
      <c r="G2" s="8">
        <f>SUM(G4:G68)</f>
        <v>0</v>
      </c>
    </row>
    <row r="3" spans="1:7" x14ac:dyDescent="0.25">
      <c r="B3" s="5" t="s">
        <v>12</v>
      </c>
      <c r="C3" s="5" t="s">
        <v>9</v>
      </c>
    </row>
    <row r="4" spans="1:7" x14ac:dyDescent="0.25">
      <c r="A4">
        <v>1</v>
      </c>
      <c r="B4" t="s">
        <v>10</v>
      </c>
      <c r="C4" s="9" t="s">
        <v>61</v>
      </c>
      <c r="D4" s="11">
        <v>3</v>
      </c>
      <c r="E4" s="2" t="s">
        <v>7</v>
      </c>
      <c r="F4" s="10"/>
      <c r="G4" s="4">
        <f>D4*F4</f>
        <v>0</v>
      </c>
    </row>
    <row r="5" spans="1:7" x14ac:dyDescent="0.25">
      <c r="A5">
        <v>2</v>
      </c>
      <c r="B5" t="s">
        <v>13</v>
      </c>
      <c r="C5" s="9" t="s">
        <v>62</v>
      </c>
      <c r="D5" s="11">
        <v>3</v>
      </c>
      <c r="E5" s="2" t="s">
        <v>7</v>
      </c>
      <c r="F5" s="10"/>
      <c r="G5" s="4">
        <f t="shared" ref="G5:G22" si="0">D5*F5</f>
        <v>0</v>
      </c>
    </row>
    <row r="6" spans="1:7" x14ac:dyDescent="0.25">
      <c r="A6">
        <v>3</v>
      </c>
      <c r="B6" t="s">
        <v>14</v>
      </c>
      <c r="C6" s="9" t="s">
        <v>63</v>
      </c>
      <c r="D6" s="11">
        <v>3</v>
      </c>
      <c r="E6" s="2" t="s">
        <v>7</v>
      </c>
      <c r="F6" s="10"/>
      <c r="G6" s="4">
        <f t="shared" si="0"/>
        <v>0</v>
      </c>
    </row>
    <row r="7" spans="1:7" x14ac:dyDescent="0.25">
      <c r="A7">
        <v>4</v>
      </c>
      <c r="B7" t="s">
        <v>15</v>
      </c>
      <c r="C7" s="9" t="s">
        <v>64</v>
      </c>
      <c r="D7" s="11">
        <v>3</v>
      </c>
      <c r="E7" s="2" t="s">
        <v>7</v>
      </c>
      <c r="F7" s="10"/>
      <c r="G7" s="4">
        <f t="shared" si="0"/>
        <v>0</v>
      </c>
    </row>
    <row r="8" spans="1:7" x14ac:dyDescent="0.25">
      <c r="A8">
        <v>5</v>
      </c>
      <c r="B8" t="s">
        <v>16</v>
      </c>
      <c r="C8" s="9" t="s">
        <v>65</v>
      </c>
      <c r="D8" s="11">
        <v>9</v>
      </c>
      <c r="E8" s="2" t="s">
        <v>7</v>
      </c>
      <c r="F8" s="10"/>
      <c r="G8" s="4">
        <f t="shared" si="0"/>
        <v>0</v>
      </c>
    </row>
    <row r="9" spans="1:7" x14ac:dyDescent="0.25">
      <c r="A9">
        <v>6</v>
      </c>
      <c r="B9" t="s">
        <v>17</v>
      </c>
      <c r="C9" s="9" t="s">
        <v>66</v>
      </c>
      <c r="D9" s="11">
        <v>6</v>
      </c>
      <c r="E9" s="2" t="s">
        <v>7</v>
      </c>
      <c r="F9" s="10"/>
      <c r="G9" s="4">
        <f t="shared" si="0"/>
        <v>0</v>
      </c>
    </row>
    <row r="10" spans="1:7" x14ac:dyDescent="0.25">
      <c r="A10">
        <v>7</v>
      </c>
      <c r="B10" t="s">
        <v>18</v>
      </c>
      <c r="C10" s="9" t="s">
        <v>67</v>
      </c>
      <c r="D10" s="11">
        <v>3</v>
      </c>
      <c r="E10" s="2" t="s">
        <v>7</v>
      </c>
      <c r="F10" s="10"/>
      <c r="G10" s="4">
        <f t="shared" si="0"/>
        <v>0</v>
      </c>
    </row>
    <row r="11" spans="1:7" x14ac:dyDescent="0.25">
      <c r="B11" s="5" t="s">
        <v>73</v>
      </c>
      <c r="C11" s="5" t="s">
        <v>69</v>
      </c>
      <c r="D11" s="2"/>
      <c r="E11" s="2"/>
      <c r="F11" s="3"/>
      <c r="G11" s="4"/>
    </row>
    <row r="12" spans="1:7" x14ac:dyDescent="0.25">
      <c r="A12">
        <v>8</v>
      </c>
      <c r="B12" t="s">
        <v>19</v>
      </c>
      <c r="C12" s="9" t="s">
        <v>70</v>
      </c>
      <c r="D12" s="11">
        <v>3</v>
      </c>
      <c r="E12" s="12" t="s">
        <v>7</v>
      </c>
      <c r="F12" s="10"/>
      <c r="G12" s="4">
        <f t="shared" si="0"/>
        <v>0</v>
      </c>
    </row>
    <row r="13" spans="1:7" x14ac:dyDescent="0.25">
      <c r="A13">
        <v>9</v>
      </c>
      <c r="B13" t="s">
        <v>20</v>
      </c>
      <c r="C13" s="9" t="s">
        <v>71</v>
      </c>
      <c r="D13" s="11">
        <v>3</v>
      </c>
      <c r="E13" s="12" t="s">
        <v>7</v>
      </c>
      <c r="F13" s="10"/>
      <c r="G13" s="4">
        <f t="shared" si="0"/>
        <v>0</v>
      </c>
    </row>
    <row r="14" spans="1:7" x14ac:dyDescent="0.25">
      <c r="A14">
        <v>10</v>
      </c>
      <c r="B14" t="s">
        <v>21</v>
      </c>
      <c r="C14" s="9" t="s">
        <v>72</v>
      </c>
      <c r="D14" s="11">
        <v>3</v>
      </c>
      <c r="E14" s="12" t="s">
        <v>7</v>
      </c>
      <c r="F14" s="10"/>
      <c r="G14" s="4">
        <f t="shared" si="0"/>
        <v>0</v>
      </c>
    </row>
    <row r="15" spans="1:7" x14ac:dyDescent="0.25">
      <c r="B15" s="5" t="s">
        <v>74</v>
      </c>
      <c r="C15" s="5" t="s">
        <v>75</v>
      </c>
      <c r="D15" s="2"/>
      <c r="E15" s="2"/>
      <c r="F15" s="3"/>
      <c r="G15" s="4"/>
    </row>
    <row r="16" spans="1:7" x14ac:dyDescent="0.25">
      <c r="A16">
        <v>11</v>
      </c>
      <c r="B16" t="s">
        <v>22</v>
      </c>
      <c r="C16" s="9" t="s">
        <v>76</v>
      </c>
      <c r="D16" s="2">
        <v>6</v>
      </c>
      <c r="E16" s="2" t="s">
        <v>7</v>
      </c>
      <c r="F16" s="3"/>
      <c r="G16" s="4">
        <f t="shared" si="0"/>
        <v>0</v>
      </c>
    </row>
    <row r="17" spans="1:7" x14ac:dyDescent="0.25">
      <c r="A17">
        <v>12</v>
      </c>
      <c r="B17" t="s">
        <v>23</v>
      </c>
      <c r="C17" s="9" t="s">
        <v>77</v>
      </c>
      <c r="D17" s="2">
        <v>6</v>
      </c>
      <c r="E17" s="2" t="s">
        <v>82</v>
      </c>
      <c r="F17" s="3"/>
      <c r="G17" s="4">
        <f t="shared" si="0"/>
        <v>0</v>
      </c>
    </row>
    <row r="18" spans="1:7" x14ac:dyDescent="0.25">
      <c r="A18">
        <v>13</v>
      </c>
      <c r="B18" t="s">
        <v>24</v>
      </c>
      <c r="C18" s="9" t="s">
        <v>78</v>
      </c>
      <c r="D18" s="2">
        <v>6</v>
      </c>
      <c r="E18" s="2" t="s">
        <v>7</v>
      </c>
      <c r="F18" s="3"/>
      <c r="G18" s="4">
        <f t="shared" si="0"/>
        <v>0</v>
      </c>
    </row>
    <row r="19" spans="1:7" x14ac:dyDescent="0.25">
      <c r="A19">
        <v>14</v>
      </c>
      <c r="B19" t="s">
        <v>25</v>
      </c>
      <c r="C19" s="9" t="s">
        <v>79</v>
      </c>
      <c r="D19" s="2">
        <v>2</v>
      </c>
      <c r="E19" s="2" t="s">
        <v>7</v>
      </c>
      <c r="F19" s="3"/>
      <c r="G19" s="4">
        <f t="shared" si="0"/>
        <v>0</v>
      </c>
    </row>
    <row r="20" spans="1:7" x14ac:dyDescent="0.25">
      <c r="A20">
        <v>15</v>
      </c>
      <c r="B20" t="s">
        <v>26</v>
      </c>
      <c r="C20" s="9" t="s">
        <v>80</v>
      </c>
      <c r="D20" s="2">
        <v>2</v>
      </c>
      <c r="E20" s="2" t="s">
        <v>7</v>
      </c>
      <c r="F20" s="3"/>
      <c r="G20" s="4">
        <f t="shared" si="0"/>
        <v>0</v>
      </c>
    </row>
    <row r="21" spans="1:7" x14ac:dyDescent="0.25">
      <c r="A21">
        <v>16</v>
      </c>
      <c r="B21" t="s">
        <v>27</v>
      </c>
      <c r="C21" s="9" t="s">
        <v>81</v>
      </c>
      <c r="D21" s="2">
        <v>2</v>
      </c>
      <c r="E21" s="2" t="s">
        <v>7</v>
      </c>
      <c r="F21" s="3"/>
      <c r="G21" s="4">
        <f t="shared" si="0"/>
        <v>0</v>
      </c>
    </row>
    <row r="22" spans="1:7" x14ac:dyDescent="0.25">
      <c r="A22">
        <v>17</v>
      </c>
      <c r="B22" t="s">
        <v>28</v>
      </c>
      <c r="C22" s="9" t="s">
        <v>65</v>
      </c>
      <c r="D22" s="2">
        <v>4</v>
      </c>
      <c r="E22" s="2" t="s">
        <v>83</v>
      </c>
      <c r="F22" s="3"/>
      <c r="G22" s="4">
        <f t="shared" si="0"/>
        <v>0</v>
      </c>
    </row>
    <row r="23" spans="1:7" x14ac:dyDescent="0.25">
      <c r="B23" s="5" t="s">
        <v>92</v>
      </c>
      <c r="C23" s="5" t="s">
        <v>84</v>
      </c>
      <c r="D23" s="2"/>
      <c r="E23" s="2"/>
      <c r="F23" s="3"/>
      <c r="G23" s="4"/>
    </row>
    <row r="24" spans="1:7" x14ac:dyDescent="0.25">
      <c r="A24">
        <v>18</v>
      </c>
      <c r="B24" t="s">
        <v>29</v>
      </c>
      <c r="C24" s="9" t="s">
        <v>85</v>
      </c>
      <c r="D24" s="2">
        <v>2</v>
      </c>
      <c r="E24" s="2" t="s">
        <v>7</v>
      </c>
      <c r="F24" s="3"/>
      <c r="G24" s="4">
        <f>D24*F24</f>
        <v>0</v>
      </c>
    </row>
    <row r="25" spans="1:7" x14ac:dyDescent="0.25">
      <c r="A25">
        <v>19</v>
      </c>
      <c r="B25" t="s">
        <v>30</v>
      </c>
      <c r="C25" s="9" t="s">
        <v>86</v>
      </c>
      <c r="D25" s="2">
        <v>4</v>
      </c>
      <c r="E25" s="2" t="s">
        <v>7</v>
      </c>
      <c r="F25" s="3"/>
      <c r="G25" s="4">
        <f t="shared" ref="G25:G48" si="1">D25*F25</f>
        <v>0</v>
      </c>
    </row>
    <row r="26" spans="1:7" x14ac:dyDescent="0.25">
      <c r="A26">
        <v>20</v>
      </c>
      <c r="B26" t="s">
        <v>31</v>
      </c>
      <c r="C26" s="9" t="s">
        <v>87</v>
      </c>
      <c r="D26" s="2">
        <v>2</v>
      </c>
      <c r="E26" s="2" t="s">
        <v>7</v>
      </c>
      <c r="F26" s="3"/>
      <c r="G26" s="4">
        <f t="shared" si="1"/>
        <v>0</v>
      </c>
    </row>
    <row r="27" spans="1:7" x14ac:dyDescent="0.25">
      <c r="A27">
        <v>21</v>
      </c>
      <c r="B27" t="s">
        <v>32</v>
      </c>
      <c r="C27" s="9" t="s">
        <v>88</v>
      </c>
      <c r="D27" s="2">
        <v>2</v>
      </c>
      <c r="E27" s="2" t="s">
        <v>7</v>
      </c>
      <c r="F27" s="3"/>
      <c r="G27" s="4">
        <f t="shared" si="1"/>
        <v>0</v>
      </c>
    </row>
    <row r="28" spans="1:7" x14ac:dyDescent="0.25">
      <c r="A28">
        <v>22</v>
      </c>
      <c r="B28" t="s">
        <v>33</v>
      </c>
      <c r="C28" s="9" t="s">
        <v>89</v>
      </c>
      <c r="D28" s="2">
        <v>8</v>
      </c>
      <c r="E28" s="2" t="s">
        <v>7</v>
      </c>
      <c r="F28" s="3"/>
      <c r="G28" s="4">
        <f t="shared" si="1"/>
        <v>0</v>
      </c>
    </row>
    <row r="29" spans="1:7" x14ac:dyDescent="0.25">
      <c r="A29">
        <v>23</v>
      </c>
      <c r="B29" t="s">
        <v>34</v>
      </c>
      <c r="C29" s="13" t="s">
        <v>90</v>
      </c>
      <c r="D29" s="2">
        <v>10</v>
      </c>
      <c r="E29" s="2" t="s">
        <v>82</v>
      </c>
      <c r="F29" s="3"/>
      <c r="G29" s="4">
        <f t="shared" si="1"/>
        <v>0</v>
      </c>
    </row>
    <row r="30" spans="1:7" x14ac:dyDescent="0.25">
      <c r="A30">
        <v>24</v>
      </c>
      <c r="B30" t="s">
        <v>35</v>
      </c>
      <c r="C30" s="13" t="s">
        <v>91</v>
      </c>
      <c r="D30" s="2">
        <v>15</v>
      </c>
      <c r="E30" s="2" t="s">
        <v>82</v>
      </c>
      <c r="F30" s="3"/>
      <c r="G30" s="4">
        <f t="shared" si="1"/>
        <v>0</v>
      </c>
    </row>
    <row r="31" spans="1:7" x14ac:dyDescent="0.25">
      <c r="B31" s="5" t="s">
        <v>93</v>
      </c>
      <c r="C31" s="5" t="s">
        <v>94</v>
      </c>
      <c r="D31" s="2"/>
      <c r="E31" s="2"/>
      <c r="F31" s="3"/>
      <c r="G31" s="4"/>
    </row>
    <row r="32" spans="1:7" x14ac:dyDescent="0.25">
      <c r="A32">
        <v>25</v>
      </c>
      <c r="B32" t="s">
        <v>36</v>
      </c>
      <c r="C32" s="9" t="s">
        <v>95</v>
      </c>
      <c r="D32" s="2">
        <v>2</v>
      </c>
      <c r="E32" s="2" t="s">
        <v>7</v>
      </c>
      <c r="F32" s="3"/>
      <c r="G32" s="4">
        <f t="shared" si="1"/>
        <v>0</v>
      </c>
    </row>
    <row r="33" spans="1:7" x14ac:dyDescent="0.25">
      <c r="A33">
        <v>26</v>
      </c>
      <c r="B33" t="s">
        <v>37</v>
      </c>
      <c r="C33" s="9" t="s">
        <v>96</v>
      </c>
      <c r="D33" s="2">
        <v>4</v>
      </c>
      <c r="E33" s="2" t="s">
        <v>7</v>
      </c>
      <c r="F33" s="3"/>
      <c r="G33" s="4">
        <f t="shared" si="1"/>
        <v>0</v>
      </c>
    </row>
    <row r="34" spans="1:7" x14ac:dyDescent="0.25">
      <c r="A34">
        <v>27</v>
      </c>
      <c r="B34" t="s">
        <v>38</v>
      </c>
      <c r="C34" s="9" t="s">
        <v>97</v>
      </c>
      <c r="D34" s="2">
        <v>2</v>
      </c>
      <c r="E34" s="2" t="s">
        <v>7</v>
      </c>
      <c r="F34" s="3"/>
      <c r="G34" s="4">
        <f t="shared" si="1"/>
        <v>0</v>
      </c>
    </row>
    <row r="35" spans="1:7" x14ac:dyDescent="0.25">
      <c r="A35">
        <v>28</v>
      </c>
      <c r="B35" t="s">
        <v>39</v>
      </c>
      <c r="C35" s="9" t="s">
        <v>98</v>
      </c>
      <c r="D35" s="2">
        <v>1</v>
      </c>
      <c r="E35" s="2" t="s">
        <v>7</v>
      </c>
      <c r="F35" s="3"/>
      <c r="G35" s="4">
        <f t="shared" si="1"/>
        <v>0</v>
      </c>
    </row>
    <row r="36" spans="1:7" x14ac:dyDescent="0.25">
      <c r="A36">
        <v>29</v>
      </c>
      <c r="B36" t="s">
        <v>40</v>
      </c>
      <c r="C36" s="9" t="s">
        <v>99</v>
      </c>
      <c r="D36" s="2">
        <v>1</v>
      </c>
      <c r="E36" s="2" t="s">
        <v>7</v>
      </c>
      <c r="F36" s="3"/>
      <c r="G36" s="4">
        <f t="shared" si="1"/>
        <v>0</v>
      </c>
    </row>
    <row r="37" spans="1:7" x14ac:dyDescent="0.25">
      <c r="A37">
        <v>30</v>
      </c>
      <c r="B37" t="s">
        <v>41</v>
      </c>
      <c r="C37" s="9" t="s">
        <v>100</v>
      </c>
      <c r="D37" s="2">
        <v>1</v>
      </c>
      <c r="E37" s="2" t="s">
        <v>7</v>
      </c>
      <c r="F37" s="3"/>
      <c r="G37" s="4">
        <f t="shared" si="1"/>
        <v>0</v>
      </c>
    </row>
    <row r="38" spans="1:7" x14ac:dyDescent="0.25">
      <c r="A38">
        <v>31</v>
      </c>
      <c r="B38" t="s">
        <v>42</v>
      </c>
      <c r="C38" s="9" t="s">
        <v>101</v>
      </c>
      <c r="D38" s="2">
        <v>6</v>
      </c>
      <c r="E38" s="2" t="s">
        <v>7</v>
      </c>
      <c r="F38" s="3"/>
      <c r="G38" s="4">
        <f t="shared" si="1"/>
        <v>0</v>
      </c>
    </row>
    <row r="39" spans="1:7" x14ac:dyDescent="0.25">
      <c r="A39">
        <v>32</v>
      </c>
      <c r="B39" t="s">
        <v>43</v>
      </c>
      <c r="C39" s="9" t="s">
        <v>102</v>
      </c>
      <c r="D39" s="2">
        <v>12</v>
      </c>
      <c r="E39" s="2" t="s">
        <v>82</v>
      </c>
      <c r="F39" s="3"/>
      <c r="G39" s="4">
        <f t="shared" si="1"/>
        <v>0</v>
      </c>
    </row>
    <row r="40" spans="1:7" x14ac:dyDescent="0.25">
      <c r="B40" s="5" t="s">
        <v>103</v>
      </c>
      <c r="C40" s="5" t="s">
        <v>104</v>
      </c>
      <c r="D40" s="2"/>
      <c r="E40" s="2"/>
      <c r="F40" s="3"/>
      <c r="G40" s="4"/>
    </row>
    <row r="41" spans="1:7" x14ac:dyDescent="0.25">
      <c r="A41">
        <v>33</v>
      </c>
      <c r="B41" t="s">
        <v>44</v>
      </c>
      <c r="C41" s="9" t="s">
        <v>105</v>
      </c>
      <c r="D41" s="2">
        <v>1</v>
      </c>
      <c r="E41" s="2" t="s">
        <v>7</v>
      </c>
      <c r="F41" s="3"/>
      <c r="G41" s="4">
        <f t="shared" si="1"/>
        <v>0</v>
      </c>
    </row>
    <row r="42" spans="1:7" x14ac:dyDescent="0.25">
      <c r="A42">
        <v>34</v>
      </c>
      <c r="B42" t="s">
        <v>45</v>
      </c>
      <c r="C42" s="9" t="s">
        <v>106</v>
      </c>
      <c r="D42" s="2">
        <v>1</v>
      </c>
      <c r="E42" s="2" t="s">
        <v>7</v>
      </c>
      <c r="F42" s="3"/>
      <c r="G42" s="4">
        <f t="shared" si="1"/>
        <v>0</v>
      </c>
    </row>
    <row r="43" spans="1:7" x14ac:dyDescent="0.25">
      <c r="A43">
        <v>35</v>
      </c>
      <c r="B43" t="s">
        <v>46</v>
      </c>
      <c r="C43" s="9" t="s">
        <v>107</v>
      </c>
      <c r="D43" s="2">
        <v>1</v>
      </c>
      <c r="E43" s="2" t="s">
        <v>7</v>
      </c>
      <c r="F43" s="3"/>
      <c r="G43" s="4">
        <f t="shared" si="1"/>
        <v>0</v>
      </c>
    </row>
    <row r="44" spans="1:7" x14ac:dyDescent="0.25">
      <c r="A44">
        <v>36</v>
      </c>
      <c r="B44" t="s">
        <v>47</v>
      </c>
      <c r="C44" s="9" t="s">
        <v>108</v>
      </c>
      <c r="D44" s="2">
        <v>1</v>
      </c>
      <c r="E44" s="2" t="s">
        <v>7</v>
      </c>
      <c r="F44" s="3"/>
      <c r="G44" s="4">
        <f t="shared" si="1"/>
        <v>0</v>
      </c>
    </row>
    <row r="45" spans="1:7" x14ac:dyDescent="0.25">
      <c r="A45">
        <v>37</v>
      </c>
      <c r="B45" t="s">
        <v>48</v>
      </c>
      <c r="C45" s="9" t="s">
        <v>109</v>
      </c>
      <c r="D45" s="2">
        <v>1</v>
      </c>
      <c r="E45" s="2" t="s">
        <v>7</v>
      </c>
      <c r="F45" s="3"/>
      <c r="G45" s="4">
        <f t="shared" si="1"/>
        <v>0</v>
      </c>
    </row>
    <row r="46" spans="1:7" x14ac:dyDescent="0.25">
      <c r="A46">
        <v>38</v>
      </c>
      <c r="B46" t="s">
        <v>49</v>
      </c>
      <c r="C46" s="9" t="s">
        <v>110</v>
      </c>
      <c r="D46" s="2">
        <v>1</v>
      </c>
      <c r="E46" s="2" t="s">
        <v>7</v>
      </c>
      <c r="F46" s="3"/>
      <c r="G46" s="4">
        <f t="shared" si="1"/>
        <v>0</v>
      </c>
    </row>
    <row r="47" spans="1:7" x14ac:dyDescent="0.25">
      <c r="A47">
        <v>39</v>
      </c>
      <c r="B47" t="s">
        <v>50</v>
      </c>
      <c r="C47" s="9" t="s">
        <v>111</v>
      </c>
      <c r="D47" s="2">
        <v>1</v>
      </c>
      <c r="E47" s="2" t="s">
        <v>7</v>
      </c>
      <c r="F47" s="3"/>
      <c r="G47" s="4">
        <f t="shared" si="1"/>
        <v>0</v>
      </c>
    </row>
    <row r="48" spans="1:7" x14ac:dyDescent="0.25">
      <c r="A48">
        <v>40</v>
      </c>
      <c r="B48" t="s">
        <v>51</v>
      </c>
      <c r="C48" s="9" t="s">
        <v>112</v>
      </c>
      <c r="D48" s="2">
        <v>1</v>
      </c>
      <c r="E48" s="2" t="s">
        <v>82</v>
      </c>
      <c r="F48" s="3"/>
      <c r="G48" s="4">
        <f t="shared" si="1"/>
        <v>0</v>
      </c>
    </row>
    <row r="49" spans="1:7" x14ac:dyDescent="0.25">
      <c r="C49" s="1"/>
      <c r="D49" s="2"/>
      <c r="E49" s="2"/>
      <c r="F49" s="3"/>
      <c r="G49" s="4"/>
    </row>
    <row r="50" spans="1:7" x14ac:dyDescent="0.25">
      <c r="B50" s="5" t="s">
        <v>113</v>
      </c>
      <c r="C50" s="5" t="s">
        <v>114</v>
      </c>
      <c r="D50" s="2"/>
      <c r="E50" s="2"/>
      <c r="F50" s="3"/>
      <c r="G50" s="4"/>
    </row>
    <row r="51" spans="1:7" x14ac:dyDescent="0.25">
      <c r="A51">
        <v>41</v>
      </c>
      <c r="B51" t="s">
        <v>52</v>
      </c>
      <c r="C51" s="9" t="s">
        <v>115</v>
      </c>
      <c r="D51" s="2">
        <v>1</v>
      </c>
      <c r="E51" s="2" t="s">
        <v>7</v>
      </c>
      <c r="F51" s="3"/>
      <c r="G51" s="4">
        <f t="shared" ref="G51:G56" si="2">D51*F51</f>
        <v>0</v>
      </c>
    </row>
    <row r="52" spans="1:7" x14ac:dyDescent="0.25">
      <c r="A52">
        <v>42</v>
      </c>
      <c r="B52" t="s">
        <v>53</v>
      </c>
      <c r="C52" s="9" t="s">
        <v>116</v>
      </c>
      <c r="D52" s="2">
        <v>2</v>
      </c>
      <c r="E52" s="2" t="s">
        <v>7</v>
      </c>
      <c r="F52" s="3"/>
      <c r="G52" s="4">
        <f t="shared" si="2"/>
        <v>0</v>
      </c>
    </row>
    <row r="53" spans="1:7" x14ac:dyDescent="0.25">
      <c r="A53">
        <v>43</v>
      </c>
      <c r="B53" t="s">
        <v>54</v>
      </c>
      <c r="C53" s="9" t="s">
        <v>117</v>
      </c>
      <c r="D53" s="2">
        <v>1</v>
      </c>
      <c r="E53" s="2" t="s">
        <v>7</v>
      </c>
      <c r="F53" s="3"/>
      <c r="G53" s="4">
        <f t="shared" si="2"/>
        <v>0</v>
      </c>
    </row>
    <row r="54" spans="1:7" x14ac:dyDescent="0.25">
      <c r="A54">
        <v>44</v>
      </c>
      <c r="B54" t="s">
        <v>55</v>
      </c>
      <c r="C54" s="9" t="s">
        <v>118</v>
      </c>
      <c r="D54" s="2">
        <v>1</v>
      </c>
      <c r="E54" s="2" t="s">
        <v>7</v>
      </c>
      <c r="F54" s="3"/>
      <c r="G54" s="4">
        <f t="shared" si="2"/>
        <v>0</v>
      </c>
    </row>
    <row r="55" spans="1:7" x14ac:dyDescent="0.25">
      <c r="A55">
        <v>45</v>
      </c>
      <c r="B55" t="s">
        <v>56</v>
      </c>
      <c r="C55" s="13" t="s">
        <v>119</v>
      </c>
      <c r="D55" s="6">
        <v>1</v>
      </c>
      <c r="E55" s="6" t="s">
        <v>7</v>
      </c>
      <c r="F55" s="7"/>
      <c r="G55" s="4">
        <f t="shared" si="2"/>
        <v>0</v>
      </c>
    </row>
    <row r="56" spans="1:7" x14ac:dyDescent="0.25">
      <c r="A56">
        <v>46</v>
      </c>
      <c r="B56" t="s">
        <v>57</v>
      </c>
      <c r="C56" s="9" t="s">
        <v>120</v>
      </c>
      <c r="D56" s="6">
        <v>5</v>
      </c>
      <c r="E56" s="6" t="s">
        <v>82</v>
      </c>
      <c r="F56" s="7"/>
      <c r="G56" s="4">
        <f t="shared" si="2"/>
        <v>0</v>
      </c>
    </row>
    <row r="57" spans="1:7" x14ac:dyDescent="0.25">
      <c r="D57" s="6"/>
      <c r="E57" s="6"/>
      <c r="F57" s="7"/>
      <c r="G57" s="8"/>
    </row>
    <row r="58" spans="1:7" x14ac:dyDescent="0.25">
      <c r="B58" s="5" t="s">
        <v>121</v>
      </c>
      <c r="C58" s="5" t="s">
        <v>122</v>
      </c>
      <c r="D58" s="6"/>
      <c r="E58" s="6"/>
      <c r="F58" s="7"/>
      <c r="G58" s="8"/>
    </row>
    <row r="59" spans="1:7" x14ac:dyDescent="0.25">
      <c r="A59">
        <v>47</v>
      </c>
      <c r="B59" t="s">
        <v>58</v>
      </c>
      <c r="C59" s="9" t="s">
        <v>123</v>
      </c>
      <c r="D59" s="6">
        <v>1</v>
      </c>
      <c r="E59" s="6" t="s">
        <v>127</v>
      </c>
      <c r="F59" s="7"/>
      <c r="G59" s="4">
        <f t="shared" ref="G59:G63" si="3">D59*F59</f>
        <v>0</v>
      </c>
    </row>
    <row r="60" spans="1:7" x14ac:dyDescent="0.25">
      <c r="A60">
        <v>48</v>
      </c>
      <c r="B60" t="s">
        <v>59</v>
      </c>
      <c r="C60" s="9" t="s">
        <v>124</v>
      </c>
      <c r="D60" s="6">
        <v>1</v>
      </c>
      <c r="E60" s="6" t="s">
        <v>127</v>
      </c>
      <c r="F60" s="7"/>
      <c r="G60" s="4">
        <f t="shared" si="3"/>
        <v>0</v>
      </c>
    </row>
    <row r="61" spans="1:7" x14ac:dyDescent="0.25">
      <c r="A61">
        <v>49</v>
      </c>
      <c r="B61" t="s">
        <v>60</v>
      </c>
      <c r="C61" s="9" t="s">
        <v>125</v>
      </c>
      <c r="D61" s="6">
        <v>1</v>
      </c>
      <c r="E61" s="6" t="s">
        <v>127</v>
      </c>
      <c r="F61" s="7"/>
      <c r="G61" s="4">
        <f t="shared" si="3"/>
        <v>0</v>
      </c>
    </row>
    <row r="62" spans="1:7" x14ac:dyDescent="0.25">
      <c r="A62">
        <v>50</v>
      </c>
      <c r="B62" t="s">
        <v>128</v>
      </c>
      <c r="C62" s="9" t="s">
        <v>8</v>
      </c>
      <c r="D62" s="14">
        <v>1</v>
      </c>
      <c r="E62" s="14" t="s">
        <v>127</v>
      </c>
      <c r="F62" s="15"/>
      <c r="G62" s="4">
        <f t="shared" si="3"/>
        <v>0</v>
      </c>
    </row>
    <row r="63" spans="1:7" x14ac:dyDescent="0.25">
      <c r="A63">
        <v>51</v>
      </c>
      <c r="B63" t="s">
        <v>129</v>
      </c>
      <c r="C63" s="9" t="s">
        <v>126</v>
      </c>
      <c r="D63" s="14">
        <v>1</v>
      </c>
      <c r="E63" s="14" t="s">
        <v>127</v>
      </c>
      <c r="F63" s="15"/>
      <c r="G63" s="4">
        <f t="shared" si="3"/>
        <v>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Lahodný František</dc:creator>
  <cp:lastModifiedBy>Šoukal Miroslav</cp:lastModifiedBy>
  <dcterms:created xsi:type="dcterms:W3CDTF">2015-06-05T18:19:34Z</dcterms:created>
  <dcterms:modified xsi:type="dcterms:W3CDTF">2021-02-17T09:10:15Z</dcterms:modified>
</cp:coreProperties>
</file>