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BVFS1\Homes$\RDS_W2k12R2\sladky\Desktop\2020\13_2020_MAP - pomůcky\ZD + Přílohy\"/>
    </mc:Choice>
  </mc:AlternateContent>
  <bookViews>
    <workbookView xWindow="0" yWindow="465" windowWidth="25605" windowHeight="14715"/>
  </bookViews>
  <sheets>
    <sheet name="Souhr dle škol_FINAL verze 1307" sheetId="2" r:id="rId1"/>
  </sheets>
  <definedNames>
    <definedName name="_xlnm._FilterDatabase" localSheetId="0" hidden="1">'Souhr dle škol_FINAL verze 1307'!$A$1:$G$33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E3" i="2"/>
  <c r="E5" i="2"/>
  <c r="E7" i="2"/>
  <c r="E8" i="2"/>
  <c r="E9" i="2"/>
  <c r="E10" i="2"/>
  <c r="E12" i="2"/>
  <c r="E13" i="2"/>
  <c r="E15" i="2"/>
  <c r="E16" i="2"/>
  <c r="E18" i="2"/>
  <c r="E20" i="2"/>
  <c r="E22" i="2"/>
  <c r="E25" i="2"/>
  <c r="E27" i="2"/>
  <c r="E29" i="2"/>
  <c r="E31" i="2"/>
  <c r="E32" i="2"/>
  <c r="E33" i="2" l="1"/>
  <c r="E6" i="2"/>
  <c r="E26" i="2"/>
  <c r="E28" i="2"/>
  <c r="E4" i="2" l="1"/>
  <c r="E24" i="2"/>
  <c r="E21" i="2"/>
  <c r="E17" i="2"/>
  <c r="E30" i="2"/>
  <c r="E19" i="2"/>
  <c r="E11" i="2"/>
  <c r="E14" i="2"/>
  <c r="E34" i="2" l="1"/>
</calcChain>
</file>

<file path=xl/sharedStrings.xml><?xml version="1.0" encoding="utf-8"?>
<sst xmlns="http://schemas.openxmlformats.org/spreadsheetml/2006/main" count="69" uniqueCount="51">
  <si>
    <t xml:space="preserve">Požadavek </t>
  </si>
  <si>
    <t>Info</t>
  </si>
  <si>
    <t>Cena vč. DPH/ ks</t>
  </si>
  <si>
    <t>Počet kusů</t>
  </si>
  <si>
    <t>CELKEM vč. DPH</t>
  </si>
  <si>
    <t>Vizualizér</t>
  </si>
  <si>
    <t xml:space="preserve">Adobe Photoshop Elements + Premiere Element 2020 CZ WIN (BOX) </t>
  </si>
  <si>
    <t>Nápadníky a 64 výukových scénářů</t>
  </si>
  <si>
    <t>Počítač</t>
  </si>
  <si>
    <t>Elektronické učební materiály - matematika Hejného metoda</t>
  </si>
  <si>
    <t>Elektronické učební materiály pro 2. stupeň (na 3 roky)</t>
  </si>
  <si>
    <t xml:space="preserve">Set interaktivních programů vhodných pro MŠ - školní licence pro jeden až tři počítače nebo elektronická zařízení, která opravňuje instalovat a spouštět program škole na maximálně třech počítačích nebo zařízeních umístěných v jedné společné budově školy. Set musí zahrnovat minimálně 12 tématicky zaměřených celků: Leden, březen, duben, květen, červen, září, říjen, listopad, prosinec, les, zvířata na statku, dopravní škola.
Programy musí obsahovat: návrh činností v interaktivních scénách, písničky, motivační říkanky, kreslící modul.
</t>
  </si>
  <si>
    <t>Barevné kamínky</t>
  </si>
  <si>
    <t>Multimediální PC pro interaktivní panel</t>
  </si>
  <si>
    <t>Multimediální PC v provedení SFF s operačním systémem Microsoft Windows v nejnovější verzi s možností připojení do dodmény (zadavatel požaduje tento SW z důvodu kompatibility s již používaným SW, kdy nevzniknou zadavateli vícenáklady spojené s nutností proškolení pedagogů na nový SW) s výukovým obsahem vhodným pro MŠ, včetně výukových programů, aplikací a pracovních listů napříč RVP. Požadované minimální parametry, 4 GB RAM, SSD 240 GB, WiFi, USB 3.0, vstup pro mikrofon, bezdrátová klávesnice s touchpadem, napájecí kabel, USB a HDMI slot pro připojení vlastních zařízení.</t>
  </si>
  <si>
    <t xml:space="preserve">Minimální technické paramenry </t>
  </si>
  <si>
    <t>Referenční produkt</t>
  </si>
  <si>
    <t xml:space="preserve">Dotykový displej 10,1“ s rozlišením min. 1920 x 1200, operační paměť min. 2 GB, uložiště min. 32 GB, slot pro SD kartu do velikosti min. 256 GB, Wi-Fi, BT, přední a zadní kamera, GPS, webkamera zadní min. 8Mpx + přední min. 5Mpx, výdrž baterie min. 10 hodin, rozhraní USB.  </t>
  </si>
  <si>
    <t>Tablet 10,1"</t>
  </si>
  <si>
    <t xml:space="preserve">Multidotykový tablet s uhlopříčkou min. 21,5" FHD, paměť min. 4GB, uložiště min. 500GB SSHD, web kamera, Wifi, BT 4.0, min. 2x USB 3.0, čtečka karet, HDMI vstup, reproduktor, výdrž min. 3 hodiny, OS Microsoft Windows v nejnovější verzi (zadavatel požaduje tento SW z důvodu kompatibility s již používaným SW, kdy nevzniknou zadavateli vícenáklady spojené s nutností proškolení pedagogů na nový SW). </t>
  </si>
  <si>
    <t xml:space="preserve">Projektor 3LCD, Full HD, rozlišení min. 1920 × 1080, poměr stran nejlépe 16:9, svítivost min. 3100 ANSI lm, kontrast 15000:1, HDMI, USB, reproduktory, dálkové ovládání. </t>
  </si>
  <si>
    <t>Dataprojektor</t>
  </si>
  <si>
    <t>Interaktivní panel 65" včetně držáku pro připevnění panelu na stěnu</t>
  </si>
  <si>
    <t>Vizualizér ohebné rameno, rozlišení 1920x1080p, min. 10x dig. zoom, optika 12, min. frekvence 30 snímků za sek., VGA, USB, HDMI, vestavěný mikrofon příp. vstup pro mikrofon s mikrofonem, slot pro karty SD/SDHC, oblast snímání min. 297x420mm, vestavěná dioda LED</t>
  </si>
  <si>
    <t>All- in - One 21" tablet / PC</t>
  </si>
  <si>
    <t xml:space="preserve">Notebook </t>
  </si>
  <si>
    <t>Displej o velikosti 15,6“ s rozlišením min. FHD, procesor s výkonem 7600 bodů dle www.cpubenchmark.net, operační paměť min. 8 GB DDR, uložiště min. 1TB HDD + min. 128GB SSD, dedikovaná grafická karta s grafickou pamětí min. 2GB,  čtečka paměťových karet, Wi-Fi, BT 4.0, HD kamera, 3x USB z toho alespoň 1 x USB 3.0, HDMI, numerická klávesnice, webkamera, operační systém Microsoft Windows v nejnovější verzi (Zadavatel požaduje tento SW z důvodu kompatibility s již používaným SW, kdy nevzniknou zadavateli vícenáklady spojené s nutností proškolení pedagogů na nový SW)</t>
  </si>
  <si>
    <t xml:space="preserve">Cestovní bezdrátová myš, technologie BlueEye příp. BleuTrack, min. citlivost 1200DPI, 3 talčítka, kolečko, černé nebo stříbrné provedení. </t>
  </si>
  <si>
    <r>
      <t xml:space="preserve">PC typu AiO -  displej min. 23.8" s rozlišením min. 1920 × 1080, procesor s výkonem 5000 bodů dle www.cpubenchmark.net, </t>
    </r>
    <r>
      <rPr>
        <sz val="10"/>
        <rFont val="Calibri (Základní text)"/>
        <charset val="238"/>
      </rPr>
      <t>integrovaná grafická karta, RAM min. 8GB DDR4,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uložiště SSD min. 512 GB, rozhraní: Wi-Fi, HDMI, min. 2× USB 3.2, min. 2× USB 2.0, myš a klávesnice, OS Microsoft Windows v nejnovější verzi (zadavatel požaduje tento SW z důvodu kompatibility s již používaným SW, kdy nevzniknou zadavateli vícenáklady spojené s nutností proškolení pedagogů na nový SW). </t>
    </r>
  </si>
  <si>
    <t>Interaktivní učebna</t>
  </si>
  <si>
    <t xml:space="preserve">SW pro úpravu fotografií a videí - např. Program - Adobe Photoshop Elements + Premiere Element 2020 CZ WIN </t>
  </si>
  <si>
    <t>Software pro úpravu fotografií a videí, kompatibilní s OS Windows. Účastník může nabídnout rovnocené, případně lepší a novější řešení než je uvedený refereční produkt.</t>
  </si>
  <si>
    <t>Bezdrátová myš</t>
  </si>
  <si>
    <t>Programy na interaktivní tabuli - rozšíření výuky</t>
  </si>
  <si>
    <t>Elektronické učební materiály pro 2. stupeň: učebnice Hejného metody pro 2. stupeň - 6 dílů s didaktickými komentáři k jednotlivým kapitolám a úlohám z příslušných příruček učitele, pracovní sešity Hejného metody pro 2. stupeň - 5 dílů s klíčem. Licence na 3 roky platná pro všechny pedagogické pracovníky školy včetně přístupu do databáze úloh. 
Zadavatel požaduje konkrétní produkt z důvodu kompatibility stávajícího vybavení a hlavně z důvodu komptability se ŠVP</t>
  </si>
  <si>
    <t>Sada SW na interaktivní tabuli</t>
  </si>
  <si>
    <t>Interaktivní LED panel s rozlišením min. UHD 3840 x 2160 bodů, úhlopříčka 65“ (164 cm), vestavěné reproduktory 2x min. 8 W, min. 10 dotyků současně, min. 1200:1 kontrast, min. 350 cd/m2 jas, pozorovací úhly min. 178°, odolný povrch, připojení HDMI, VGA, USB 3.0. Dodávka včetně držáku pro připevnění panelu na stěnu, montáž ve škole. Součástí bude PC s operačním systémem např. Windows 10 Pro 1 CZ s výukovým obsahem.</t>
  </si>
  <si>
    <t>Interaktivní projektor s krátkou projekční vzdáleností, 3LCD technologie, svítivost min. 3400 Lumen, rozlišení min. WXGA, poměr stran 16:10, kontrastní poměr min. 14000 : 1, živostnost lampy min. 9 000 hodin, uhlopříčka promítaného obrazu min. 60“ – 110“, rozhraní USB, LAN, VGA, HDMI, reproduktory min. 15W. Součástí dodávky musí být interaktivní pero, projekční magnetická tabule s rozměrem min 180 x 120 cm včetně odkládací poličky, nástěnné montážní rameno, kabeláž a instalace ve škole.</t>
  </si>
  <si>
    <t>Místo dodání</t>
  </si>
  <si>
    <t>Základní škola pod Svatou Horou, Příbram, Balbínova 328, 261 01 Příbram II</t>
  </si>
  <si>
    <t>Mateřská škola 28. října 55, Příbram VII, 28. října 55, 261 01  Příbram VII</t>
  </si>
  <si>
    <t>Tipy, nápady, výukové scénáře pro realizaci 64 hodin s využitím ICT ve výuce v MŠ. Součástí je popis výuky, vhodné metody, výukové scénáře a příklady dobré praxe o vlivu na výsledky dětí. Zadavatel požaduje konkrétní produkt z důvodu rozšíření výuky - resp. kompatibility se stávajícími programy a vybavením.</t>
  </si>
  <si>
    <t>Mateřská škola Hluboš, Hluboš 116, 262 22 Hluboš</t>
  </si>
  <si>
    <t>Masarykova základní škola Obecnice, Obecnice 255, 262 21 Bohutín</t>
  </si>
  <si>
    <t>Obec Milín, 11. května 27, 262 31 Milín</t>
  </si>
  <si>
    <t>Mateřská škola, Příbram VIII, Školní 131; Školní 131, 261 01 Příbram VIII</t>
  </si>
  <si>
    <t>Základní škola, Příbram II, Jiráskovy sady 273; Jiráskovy sady 273, 261 01 Příbram II</t>
  </si>
  <si>
    <t>Základní umělecká škola A. Dvořáka, Příbram; Krátká 351, 261 01 Příbram III</t>
  </si>
  <si>
    <t>Základní škola Jince, Slavíkova 26, 262 23 Jince</t>
  </si>
  <si>
    <t>Mateřská škola pod Svatou Horou, Nám. Dr. Josefa Theurera 262, 261 01 Příbram II</t>
  </si>
  <si>
    <t>Mateřská škola Pohádka, Hradební 66, 261 01 Příbram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</si>
</sst>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[$-405]General"/>
  </numFmts>
  <fonts count="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 (Základní text)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5" fillId="0" borderId="0"/>
  </cellStyleXfs>
  <cellXfs count="28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1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164" fontId="3" fillId="5" borderId="0" xfId="0" applyNumberFormat="1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mruColors>
      <color rgb="FFDA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view="pageLayout" zoomScaleNormal="100" workbookViewId="0">
      <selection activeCell="A2" sqref="A2"/>
    </sheetView>
  </sheetViews>
  <sheetFormatPr defaultColWidth="8.85546875" defaultRowHeight="15" outlineLevelRow="2"/>
  <cols>
    <col min="1" max="1" width="25.28515625" style="3" customWidth="1"/>
    <col min="2" max="2" width="38.42578125" style="3" customWidth="1"/>
    <col min="3" max="3" width="9" style="6" customWidth="1"/>
    <col min="4" max="4" width="7" style="7" customWidth="1"/>
    <col min="5" max="5" width="14.85546875" style="6" customWidth="1"/>
    <col min="6" max="6" width="39.140625" style="3" customWidth="1"/>
    <col min="7" max="7" width="25.28515625" style="3" customWidth="1"/>
    <col min="8" max="8" width="29.140625" customWidth="1"/>
  </cols>
  <sheetData>
    <row r="1" spans="1:8" s="5" customFormat="1" ht="30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8" t="s">
        <v>15</v>
      </c>
      <c r="G1" s="8" t="s">
        <v>16</v>
      </c>
      <c r="H1" s="23" t="s">
        <v>38</v>
      </c>
    </row>
    <row r="2" spans="1:8" s="4" customFormat="1" ht="132.75" customHeight="1" outlineLevel="2">
      <c r="A2" s="1" t="s">
        <v>22</v>
      </c>
      <c r="B2" s="1"/>
      <c r="C2" s="11"/>
      <c r="D2" s="2">
        <v>1</v>
      </c>
      <c r="E2" s="11">
        <f t="shared" ref="E2:E3" si="0">C2*D2</f>
        <v>0</v>
      </c>
      <c r="F2" s="1" t="s">
        <v>36</v>
      </c>
      <c r="G2" s="21"/>
      <c r="H2" s="24" t="s">
        <v>39</v>
      </c>
    </row>
    <row r="3" spans="1:8" s="4" customFormat="1" ht="186" customHeight="1" outlineLevel="2">
      <c r="A3" s="1" t="s">
        <v>13</v>
      </c>
      <c r="B3" s="1"/>
      <c r="C3" s="11"/>
      <c r="D3" s="2">
        <v>1</v>
      </c>
      <c r="E3" s="11">
        <f t="shared" si="0"/>
        <v>0</v>
      </c>
      <c r="F3" s="1" t="s">
        <v>14</v>
      </c>
      <c r="G3" s="21"/>
      <c r="H3" s="24" t="s">
        <v>39</v>
      </c>
    </row>
    <row r="4" spans="1:8" s="4" customFormat="1" outlineLevel="1">
      <c r="A4" s="12"/>
      <c r="B4" s="12"/>
      <c r="C4" s="13"/>
      <c r="D4" s="14"/>
      <c r="E4" s="15">
        <f>SUBTOTAL(9,E2:E3)</f>
        <v>0</v>
      </c>
      <c r="F4" s="12"/>
      <c r="G4" s="22"/>
      <c r="H4" s="26"/>
    </row>
    <row r="5" spans="1:8" s="4" customFormat="1" ht="89.25" outlineLevel="2">
      <c r="A5" s="1" t="s">
        <v>5</v>
      </c>
      <c r="B5" s="1"/>
      <c r="C5" s="11"/>
      <c r="D5" s="2">
        <v>2</v>
      </c>
      <c r="E5" s="11">
        <f t="shared" ref="E5:E20" si="1">C5*D5</f>
        <v>0</v>
      </c>
      <c r="F5" s="1" t="s">
        <v>23</v>
      </c>
      <c r="G5" s="21"/>
      <c r="H5" s="1" t="s">
        <v>46</v>
      </c>
    </row>
    <row r="6" spans="1:8" s="4" customFormat="1" outlineLevel="1">
      <c r="A6" s="12"/>
      <c r="B6" s="12"/>
      <c r="C6" s="13"/>
      <c r="D6" s="14"/>
      <c r="E6" s="15">
        <f>SUBTOTAL(9,E5:E5)</f>
        <v>0</v>
      </c>
      <c r="F6" s="12"/>
      <c r="G6" s="22"/>
      <c r="H6" s="26"/>
    </row>
    <row r="7" spans="1:8" s="4" customFormat="1" ht="178.5" outlineLevel="2">
      <c r="A7" s="1" t="s">
        <v>25</v>
      </c>
      <c r="B7" s="1"/>
      <c r="C7" s="11"/>
      <c r="D7" s="2">
        <v>2</v>
      </c>
      <c r="E7" s="11">
        <f t="shared" si="1"/>
        <v>0</v>
      </c>
      <c r="F7" s="1" t="s">
        <v>26</v>
      </c>
      <c r="G7" s="21"/>
      <c r="H7" s="1" t="s">
        <v>47</v>
      </c>
    </row>
    <row r="8" spans="1:8" s="4" customFormat="1" ht="63.75" outlineLevel="2">
      <c r="A8" s="1" t="s">
        <v>30</v>
      </c>
      <c r="B8" s="1"/>
      <c r="C8" s="11"/>
      <c r="D8" s="2">
        <v>2</v>
      </c>
      <c r="E8" s="11">
        <f t="shared" si="1"/>
        <v>0</v>
      </c>
      <c r="F8" s="1" t="s">
        <v>31</v>
      </c>
      <c r="G8" s="21" t="s">
        <v>6</v>
      </c>
      <c r="H8" s="1" t="s">
        <v>47</v>
      </c>
    </row>
    <row r="9" spans="1:8" s="4" customFormat="1" ht="51" outlineLevel="2">
      <c r="A9" s="1" t="s">
        <v>32</v>
      </c>
      <c r="B9" s="1"/>
      <c r="C9" s="11"/>
      <c r="D9" s="2">
        <v>2</v>
      </c>
      <c r="E9" s="11">
        <f t="shared" si="1"/>
        <v>0</v>
      </c>
      <c r="F9" s="1" t="s">
        <v>27</v>
      </c>
      <c r="G9" s="21"/>
      <c r="H9" s="1" t="s">
        <v>47</v>
      </c>
    </row>
    <row r="10" spans="1:8" s="4" customFormat="1" ht="51" outlineLevel="2">
      <c r="A10" s="1" t="s">
        <v>21</v>
      </c>
      <c r="B10" s="1"/>
      <c r="C10" s="11"/>
      <c r="D10" s="2">
        <v>1</v>
      </c>
      <c r="E10" s="11">
        <f t="shared" si="1"/>
        <v>0</v>
      </c>
      <c r="F10" s="1" t="s">
        <v>20</v>
      </c>
      <c r="G10" s="21"/>
      <c r="H10" s="1" t="s">
        <v>47</v>
      </c>
    </row>
    <row r="11" spans="1:8" s="4" customFormat="1" outlineLevel="1">
      <c r="A11" s="12"/>
      <c r="B11" s="12"/>
      <c r="C11" s="13"/>
      <c r="D11" s="14"/>
      <c r="E11" s="15">
        <f>SUBTOTAL(9,E7:E10)</f>
        <v>0</v>
      </c>
      <c r="F11" s="12"/>
      <c r="G11" s="22"/>
      <c r="H11" s="26"/>
    </row>
    <row r="12" spans="1:8" s="4" customFormat="1" ht="89.25" outlineLevel="2">
      <c r="A12" s="1" t="s">
        <v>33</v>
      </c>
      <c r="B12" s="1"/>
      <c r="C12" s="11"/>
      <c r="D12" s="2">
        <v>1</v>
      </c>
      <c r="E12" s="11">
        <f t="shared" si="1"/>
        <v>0</v>
      </c>
      <c r="F12" s="1" t="s">
        <v>41</v>
      </c>
      <c r="G12" s="21" t="s">
        <v>7</v>
      </c>
      <c r="H12" s="1" t="s">
        <v>40</v>
      </c>
    </row>
    <row r="13" spans="1:8" s="4" customFormat="1" ht="140.25" outlineLevel="2">
      <c r="A13" s="1" t="s">
        <v>8</v>
      </c>
      <c r="B13" s="1"/>
      <c r="C13" s="11"/>
      <c r="D13" s="2">
        <v>1</v>
      </c>
      <c r="E13" s="11">
        <f t="shared" si="1"/>
        <v>0</v>
      </c>
      <c r="F13" s="1" t="s">
        <v>28</v>
      </c>
      <c r="G13" s="21"/>
      <c r="H13" s="1" t="s">
        <v>40</v>
      </c>
    </row>
    <row r="14" spans="1:8" s="4" customFormat="1" outlineLevel="1">
      <c r="A14" s="12"/>
      <c r="B14" s="12"/>
      <c r="C14" s="13"/>
      <c r="D14" s="14"/>
      <c r="E14" s="15">
        <f>SUBTOTAL(9,E12:E13)</f>
        <v>0</v>
      </c>
      <c r="F14" s="12"/>
      <c r="G14" s="22"/>
      <c r="H14" s="26"/>
    </row>
    <row r="15" spans="1:8" s="4" customFormat="1" ht="127.5" outlineLevel="2">
      <c r="A15" s="1" t="s">
        <v>22</v>
      </c>
      <c r="B15" s="1"/>
      <c r="C15" s="11"/>
      <c r="D15" s="2">
        <v>1</v>
      </c>
      <c r="E15" s="11">
        <f t="shared" si="1"/>
        <v>0</v>
      </c>
      <c r="F15" s="1" t="s">
        <v>36</v>
      </c>
      <c r="G15" s="21"/>
      <c r="H15" s="24" t="s">
        <v>42</v>
      </c>
    </row>
    <row r="16" spans="1:8" s="4" customFormat="1" ht="178.5" outlineLevel="2">
      <c r="A16" s="1" t="s">
        <v>13</v>
      </c>
      <c r="B16" s="1"/>
      <c r="C16" s="11"/>
      <c r="D16" s="2">
        <v>1</v>
      </c>
      <c r="E16" s="11">
        <f t="shared" si="1"/>
        <v>0</v>
      </c>
      <c r="F16" s="1" t="s">
        <v>14</v>
      </c>
      <c r="G16" s="21"/>
      <c r="H16" s="24" t="s">
        <v>42</v>
      </c>
    </row>
    <row r="17" spans="1:8" s="4" customFormat="1" outlineLevel="1">
      <c r="A17" s="12"/>
      <c r="B17" s="12"/>
      <c r="C17" s="13"/>
      <c r="D17" s="14"/>
      <c r="E17" s="15">
        <f>SUBTOTAL(9,E15:E16)</f>
        <v>0</v>
      </c>
      <c r="F17" s="12"/>
      <c r="G17" s="22"/>
      <c r="H17" s="26"/>
    </row>
    <row r="18" spans="1:8" s="4" customFormat="1" ht="89.25" outlineLevel="2">
      <c r="A18" s="1" t="s">
        <v>18</v>
      </c>
      <c r="B18" s="1"/>
      <c r="C18" s="11"/>
      <c r="D18" s="2">
        <v>2</v>
      </c>
      <c r="E18" s="11">
        <f t="shared" si="1"/>
        <v>0</v>
      </c>
      <c r="F18" s="1" t="s">
        <v>17</v>
      </c>
      <c r="G18" s="21"/>
      <c r="H18" s="1" t="s">
        <v>48</v>
      </c>
    </row>
    <row r="19" spans="1:8" s="4" customFormat="1" outlineLevel="1">
      <c r="A19" s="12"/>
      <c r="B19" s="12"/>
      <c r="C19" s="13"/>
      <c r="D19" s="14"/>
      <c r="E19" s="15">
        <f>SUBTOTAL(9,E18:E18)</f>
        <v>0</v>
      </c>
      <c r="F19" s="12"/>
      <c r="G19" s="22"/>
      <c r="H19" s="26"/>
    </row>
    <row r="20" spans="1:8" s="4" customFormat="1" ht="153" outlineLevel="2">
      <c r="A20" s="1" t="s">
        <v>29</v>
      </c>
      <c r="B20" s="1"/>
      <c r="C20" s="11"/>
      <c r="D20" s="2">
        <v>1</v>
      </c>
      <c r="E20" s="11">
        <f t="shared" si="1"/>
        <v>0</v>
      </c>
      <c r="F20" s="1" t="s">
        <v>37</v>
      </c>
      <c r="G20" s="21"/>
      <c r="H20" s="24" t="s">
        <v>43</v>
      </c>
    </row>
    <row r="21" spans="1:8" s="4" customFormat="1" outlineLevel="1">
      <c r="A21" s="12"/>
      <c r="B21" s="12"/>
      <c r="C21" s="13"/>
      <c r="D21" s="14"/>
      <c r="E21" s="15">
        <f>SUBTOTAL(9,E20:E20)</f>
        <v>0</v>
      </c>
      <c r="F21" s="12"/>
      <c r="G21" s="22"/>
      <c r="H21" s="26"/>
    </row>
    <row r="22" spans="1:8" s="4" customFormat="1" ht="140.25" outlineLevel="2">
      <c r="A22" s="1" t="s">
        <v>9</v>
      </c>
      <c r="B22" s="1"/>
      <c r="C22" s="11"/>
      <c r="D22" s="2">
        <v>1</v>
      </c>
      <c r="E22" s="11">
        <f t="shared" ref="E22" si="2">C22*D22</f>
        <v>0</v>
      </c>
      <c r="F22" s="1" t="s">
        <v>34</v>
      </c>
      <c r="G22" s="21" t="s">
        <v>10</v>
      </c>
      <c r="H22" s="1" t="s">
        <v>44</v>
      </c>
    </row>
    <row r="23" spans="1:8" s="4" customFormat="1" outlineLevel="2">
      <c r="A23" s="1"/>
      <c r="B23" s="1"/>
      <c r="C23" s="11"/>
      <c r="D23" s="2"/>
      <c r="E23" s="11"/>
      <c r="F23" s="1"/>
      <c r="G23" s="21"/>
      <c r="H23" s="25"/>
    </row>
    <row r="24" spans="1:8" s="4" customFormat="1" outlineLevel="1">
      <c r="A24" s="12"/>
      <c r="B24" s="12"/>
      <c r="C24" s="13"/>
      <c r="D24" s="14"/>
      <c r="E24" s="15">
        <f>SUBTOTAL(9,E22:E23)</f>
        <v>0</v>
      </c>
      <c r="F24" s="12"/>
      <c r="G24" s="22"/>
      <c r="H24" s="26"/>
    </row>
    <row r="25" spans="1:8" s="4" customFormat="1" ht="89.25" outlineLevel="2">
      <c r="A25" s="1" t="s">
        <v>18</v>
      </c>
      <c r="B25" s="1"/>
      <c r="C25" s="11"/>
      <c r="D25" s="2">
        <v>9</v>
      </c>
      <c r="E25" s="11">
        <f t="shared" ref="E25" si="3">C25*D25</f>
        <v>0</v>
      </c>
      <c r="F25" s="1" t="s">
        <v>17</v>
      </c>
      <c r="G25" s="21"/>
      <c r="H25" s="1" t="s">
        <v>44</v>
      </c>
    </row>
    <row r="26" spans="1:8" s="4" customFormat="1" outlineLevel="1">
      <c r="A26" s="12"/>
      <c r="B26" s="12"/>
      <c r="C26" s="13"/>
      <c r="D26" s="14"/>
      <c r="E26" s="15">
        <f>SUBTOTAL(9,E25:E25)</f>
        <v>0</v>
      </c>
      <c r="F26" s="12"/>
      <c r="G26" s="22"/>
      <c r="H26" s="26"/>
    </row>
    <row r="27" spans="1:8" s="4" customFormat="1" ht="191.25" outlineLevel="2">
      <c r="A27" s="1" t="s">
        <v>35</v>
      </c>
      <c r="B27" s="1"/>
      <c r="C27" s="11"/>
      <c r="D27" s="2">
        <v>1</v>
      </c>
      <c r="E27" s="11">
        <f t="shared" ref="E27:E32" si="4">C27*D27</f>
        <v>0</v>
      </c>
      <c r="F27" s="1" t="s">
        <v>11</v>
      </c>
      <c r="G27" s="21" t="s">
        <v>12</v>
      </c>
      <c r="H27" s="1" t="s">
        <v>49</v>
      </c>
    </row>
    <row r="28" spans="1:8" s="4" customFormat="1" outlineLevel="1">
      <c r="A28" s="12"/>
      <c r="B28" s="12"/>
      <c r="C28" s="13"/>
      <c r="D28" s="14"/>
      <c r="E28" s="13">
        <f>SUBTOTAL(9,E27:E27)</f>
        <v>0</v>
      </c>
      <c r="F28" s="12"/>
      <c r="G28" s="22"/>
      <c r="H28" s="26"/>
    </row>
    <row r="29" spans="1:8" s="4" customFormat="1" ht="114.75" outlineLevel="2">
      <c r="A29" s="1" t="s">
        <v>24</v>
      </c>
      <c r="B29" s="1"/>
      <c r="C29" s="11"/>
      <c r="D29" s="2">
        <v>1</v>
      </c>
      <c r="E29" s="11">
        <f t="shared" si="4"/>
        <v>0</v>
      </c>
      <c r="F29" s="20" t="s">
        <v>19</v>
      </c>
      <c r="G29" s="21"/>
      <c r="H29" s="1" t="s">
        <v>50</v>
      </c>
    </row>
    <row r="30" spans="1:8" s="4" customFormat="1" outlineLevel="1">
      <c r="A30" s="12"/>
      <c r="B30" s="12"/>
      <c r="C30" s="13"/>
      <c r="D30" s="14"/>
      <c r="E30" s="13">
        <f>SUBTOTAL(9,E29:E29)</f>
        <v>0</v>
      </c>
      <c r="F30" s="12"/>
      <c r="G30" s="22"/>
      <c r="H30" s="26"/>
    </row>
    <row r="31" spans="1:8" s="4" customFormat="1" ht="127.5" outlineLevel="2">
      <c r="A31" s="1" t="s">
        <v>22</v>
      </c>
      <c r="B31" s="1"/>
      <c r="C31" s="11"/>
      <c r="D31" s="2">
        <v>1</v>
      </c>
      <c r="E31" s="11">
        <f t="shared" si="4"/>
        <v>0</v>
      </c>
      <c r="F31" s="1" t="s">
        <v>36</v>
      </c>
      <c r="G31" s="21"/>
      <c r="H31" s="24" t="s">
        <v>45</v>
      </c>
    </row>
    <row r="32" spans="1:8" s="4" customFormat="1" ht="178.5" outlineLevel="2">
      <c r="A32" s="1" t="s">
        <v>13</v>
      </c>
      <c r="B32" s="1"/>
      <c r="C32" s="11"/>
      <c r="D32" s="2">
        <v>1</v>
      </c>
      <c r="E32" s="11">
        <f t="shared" si="4"/>
        <v>0</v>
      </c>
      <c r="F32" s="1" t="s">
        <v>14</v>
      </c>
      <c r="G32" s="21"/>
      <c r="H32" s="24" t="s">
        <v>45</v>
      </c>
    </row>
    <row r="33" spans="1:8" s="4" customFormat="1" outlineLevel="1">
      <c r="A33" s="12"/>
      <c r="B33" s="12"/>
      <c r="C33" s="13"/>
      <c r="D33" s="14"/>
      <c r="E33" s="15">
        <f>SUBTOTAL(9,E31:E32)</f>
        <v>0</v>
      </c>
      <c r="F33" s="12"/>
      <c r="G33" s="22"/>
      <c r="H33" s="26"/>
    </row>
    <row r="34" spans="1:8" s="4" customFormat="1">
      <c r="A34" s="16"/>
      <c r="B34" s="16"/>
      <c r="C34" s="17"/>
      <c r="D34" s="18"/>
      <c r="E34" s="19">
        <f>SUBTOTAL(9,E2:E33)</f>
        <v>0</v>
      </c>
      <c r="F34" s="16"/>
      <c r="G34" s="16"/>
      <c r="H34" s="27"/>
    </row>
  </sheetData>
  <autoFilter ref="A1:G33"/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 dle škol_FINAL verze 1307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sladky</cp:lastModifiedBy>
  <dcterms:created xsi:type="dcterms:W3CDTF">2019-11-26T14:32:21Z</dcterms:created>
  <dcterms:modified xsi:type="dcterms:W3CDTF">2020-07-14T05:15:48Z</dcterms:modified>
</cp:coreProperties>
</file>