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64011"/>
  <mc:AlternateContent xmlns:mc="http://schemas.openxmlformats.org/markup-compatibility/2006">
    <mc:Choice Requires="x15">
      <x15ac:absPath xmlns:x15ac="http://schemas.microsoft.com/office/spreadsheetml/2010/11/ac" url="C:\Users\u1102120\Documents\Zajištění realizace marketingové strategie pro rok 2024\Minitendry\MT_14_Tvorba kreativních výstupů- OPAKOVÁNÍ\K uveřejnění\"/>
    </mc:Choice>
  </mc:AlternateContent>
  <bookViews>
    <workbookView xWindow="-105" yWindow="-105" windowWidth="23250" windowHeight="12570"/>
  </bookViews>
  <sheets>
    <sheet name="Soupis plnění" sheetId="1" r:id="rId1"/>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2" i="1" l="1"/>
  <c r="F10" i="1"/>
  <c r="F9" i="1"/>
  <c r="F8" i="1"/>
  <c r="F7" i="1"/>
  <c r="F6" i="1"/>
  <c r="F11" i="1" l="1"/>
</calcChain>
</file>

<file path=xl/sharedStrings.xml><?xml version="1.0" encoding="utf-8"?>
<sst xmlns="http://schemas.openxmlformats.org/spreadsheetml/2006/main" count="32" uniqueCount="31">
  <si>
    <t>Poznámky</t>
  </si>
  <si>
    <t>Celková nabídková cena v Kč bez DPH</t>
  </si>
  <si>
    <t>Nabídková cena v Kč bez DPH</t>
  </si>
  <si>
    <t>Nabídková cena za jednotku v Kč bez DPH</t>
  </si>
  <si>
    <t>Počet</t>
  </si>
  <si>
    <t>Jednotka</t>
  </si>
  <si>
    <t>Uchazeč je oprávněn zasahovat pouze do žlutě označených polí (vyplnit či aktualizovat údaje dle níže uvedených pokynů)</t>
  </si>
  <si>
    <t>Druh práce</t>
  </si>
  <si>
    <t>Požadovaný rozsah prací</t>
  </si>
  <si>
    <t>casting</t>
  </si>
  <si>
    <t>licence</t>
  </si>
  <si>
    <t>hodiny</t>
  </si>
  <si>
    <t>Práce v produkční a postprodukční fázi, řízení zakázky.</t>
  </si>
  <si>
    <t>Preprodukční práce/account executive</t>
  </si>
  <si>
    <t>Casting</t>
  </si>
  <si>
    <t>Licence k výkonu práva užití výstupů dle této cenové tabulky, licence k výkonu práva užít umělecké výkony herců</t>
  </si>
  <si>
    <t>Kompletní výroba fotobanky OZP</t>
  </si>
  <si>
    <t>Produkční práce/account executive</t>
  </si>
  <si>
    <t>Příloha č. 1 - Soupis plnění (Cenová tabulka)</t>
  </si>
  <si>
    <t>Veškeré plnění bude realizováno ve spolupráci s OZP, která poskytne zadání a konkrétní témata s rozpisem  a požadavky na výrobu.</t>
  </si>
  <si>
    <t>Výběr produkčního štábu, technický scénář, zajištění rekvizit, lokací a lokační management, týmový brief.</t>
  </si>
  <si>
    <t>Tvorba kreativních výstupů - fotobanka OZP</t>
  </si>
  <si>
    <t>Zajištění a pronájem lokací</t>
  </si>
  <si>
    <t>OZP si vyhrazuje právo účasti na místě  fotografování pro kontrolu a případné korekce přímo na místě, a to v minimálním počtu 3 osob.</t>
  </si>
  <si>
    <t>finální fotografie po úpravách; JPG formát</t>
  </si>
  <si>
    <t>Zajištění lokací a jejich pronájem</t>
  </si>
  <si>
    <t>Licenci k výkonu práva užití všech obrazových  výstupů dle této cenové tabulky, a to především ale nejen k reklamním účelům. Licence je poskytnuta jako výhradní na celé území České republiky. Licence se poskytuje v celém rozsahu užití výstupů stanoveném autorským zákonem včetně práva sublicence a práva měnit výstupy bez souhlasu dodavatele. V případě, že v rámci plnění dodavatele bude použita jakákoli subdodávka třetí osoby, je dodavatel povinen zajistit předchozí souhlas této osoby s užitím těchto výstupů v obdobném rozsahu jakoby výstupy vytvořil sám. Licence obsahuje mj. také práva užít majetková práva výkonných umělců (celkem min. 24) po celou dobu jejich trvání, na celém území ČR a v neomezeném rozsahu užití.</t>
  </si>
  <si>
    <t>Doplněný počet hodin u požadované pozice bude odpovídat reálnému rozsahu, potřebnému k zajištění požadovaného plnění.</t>
  </si>
  <si>
    <t xml:space="preserve">Zajištění castingu minimálně 24 osob pro fotobanku dle následující specifikace:  Je požadováno, aby osoby/herci měli za sebou předchozí účast v nadlinkovém příběhu kampaně tzn. tyto osoby jsou klíčovými za účelem věrohodné a pokračující prezentace zadavatele. Zadavatel požaduje, aby byli schopni interpretovat požadavky na konkrétně zadaná témata věrohodně a byli po estetické stránce upraveni pomocí stylistů či jiných odborníků. Pro téma IMAGE se jedná o casting následujících osob, jejichž kontakty dodá zadavatel na vyžádání: Otec, Matka (babička), Žena, Dítě starší, Dítě mladší. Pro téma PRODUKTOVÉ jsou požadavky na casting následující: Muž (dědeček) – věk min 55 let; Žena (babička) – věk min. 55 let; Muž (otec) – věk kolem 35 let; Žena (matka) – věk kolem 30 let; Dítě  - 3 - 4 roky; Žena - 30 let sportovní typ, Muž - cca 37 let sportovní typ, Důchodkyně - věk kolem 64 let, Důchodce - věk kolem 71 let, Terapeutka - věk kolem 40 let, Silnější muž - věk kolem 44 let a s mírnou nadváhou, Dítě ve věku  - 15-18 let, Dítě ve věku kolem 12let, Doktorka - mladší vzhled max 30 let, Doktor - starší vzhled 40 - 60 let, Přepážková pracovnice - žena 45-60let, Pobočkový pracovník muž cca 35 - 55 let, Dítě - prvňáček ve věku kolem 7 let, Dítě ve věku 15 - 18 let typem cizinec. S dosavadními výstupy s výše uvedeným castingem je možné se seznámit na webových stránkách zadavatele www.ozp.cz nebo YouTube kanále zadavatele https://www.youtube.com/channel/UCCuf2Cc33kzoKuSPcR8Zslg nebo v rámci realizované inzerce zadavatele v období 09/2023 – 04/2024. </t>
  </si>
  <si>
    <t>Je požadováno zajištění a pronájem minimálně 4 lokací v Praze a minimálně v tomto rozsahu: 1. Ordinace – plně vybavená a s přístupem do čekárny a recepce, včetně lékařského stolu s počítačem, makety lidského těla, vyšetřovacího lehátka + 2. Studio – primárně určené pro výrobu fotobank (tzn. včetně světel a tech. zařízení pro fotografování) a s možností přestavby a zároveň jeho součástí nebo možností podoby bude kuchyně, obývací pokoj, ložnice, pracovna s počítačem a tabletem  + 3. Vhodné outdoor prostory v přírodě (park, les, louka, lavičky) + 4. Sídlo zadavatele OZP Roškotova 1, Praha 4, a to včetně pobočky v sídle OZP (k dispozici v odpoledních hodinách po ukončení provozu pro veřejnost) - prostory sídla zadavatele budou poskytnuty zdarma a po vzájemné předchozí domluvě konrétního termínu. Při realizaci fotografování v rámci všech lokací vyjma lokace sídla zadavatele je vyžadováno zajištění vhodného občerstvení pro celý tým tzn. casting/herce i celý štáb/technický tým tzn. pitný režim a občerstvení.</t>
  </si>
  <si>
    <t>Minimálně 35 témat definovaných OZP, více fotografií z každého tématu; finální úprava vybraných fotografií zadavatelem, a to včetně jejich následného color gradingu a exportu do JPG formátu. Jedná se minimálně o tato témata: Psychoterapie, Chřipka, Maminky, Asistenční služby, Rodiny, STOP rakovině prostaty, STOP rakovině ledvin, STOP rakovině dutiny ústní, Skinvision, Infarkt, Osteoporóza, STOP rakovině tlustého střeva, Vitaminy, STOP kouření, Návštěva lékaře, Vitashop, Poplatky (administrativa), Lékařská péče, Počítač, Mobilní telefon, Děti cizinců, Pitný režim, Neplodnost, STOP Obezitě, Každý krok pomáhá, Sídlo OZP, Pobočka, Návštěva pobočky, Telefonní linka, Rekonstrukce, Stěhování, Nefunkčnost, Univerzální cedule, Klientský servis, Kariéra.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</si>
</sst>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 #,##0.00\ &quot;Kč&quot;_-;\-* #,##0.00\ &quot;Kč&quot;_-;_-* &quot;-&quot;??\ &quot;Kč&quot;_-;_-@_-"/>
    <numFmt numFmtId="164" formatCode="#,##0.00\ _K_č"/>
    <numFmt numFmtId="165" formatCode="_-* #,##0.00\ _K_č_-;\-* #,##0.00\ _K_č_-;_-* &quot;-&quot;??\ _K_č_-;_-@_-"/>
  </numFmts>
  <fonts count="11" x14ac:knownFonts="1">
    <font>
      <sz val="11"/>
      <color theme="1"/>
      <name val="Calibri"/>
      <family val="2"/>
      <charset val="238"/>
      <scheme val="minor"/>
    </font>
    <font>
      <sz val="11"/>
      <color theme="1"/>
      <name val="Calibri"/>
      <family val="2"/>
      <charset val="238"/>
      <scheme val="minor"/>
    </font>
    <font>
      <b/>
      <sz val="11"/>
      <color theme="1"/>
      <name val="Calibri"/>
      <family val="2"/>
      <charset val="238"/>
      <scheme val="minor"/>
    </font>
    <font>
      <sz val="11"/>
      <name val="Calibri"/>
      <family val="2"/>
      <charset val="238"/>
      <scheme val="minor"/>
    </font>
    <font>
      <b/>
      <sz val="11"/>
      <name val="Calibri"/>
      <family val="2"/>
      <charset val="238"/>
      <scheme val="minor"/>
    </font>
    <font>
      <b/>
      <sz val="18"/>
      <color theme="1"/>
      <name val="Calibri"/>
      <family val="2"/>
      <charset val="238"/>
      <scheme val="minor"/>
    </font>
    <font>
      <sz val="12"/>
      <color theme="1"/>
      <name val="Calibri"/>
      <family val="2"/>
      <charset val="238"/>
      <scheme val="minor"/>
    </font>
    <font>
      <sz val="10"/>
      <color theme="1"/>
      <name val="Calibri"/>
      <family val="2"/>
      <charset val="238"/>
      <scheme val="minor"/>
    </font>
    <font>
      <b/>
      <sz val="11"/>
      <color rgb="FFFF0000"/>
      <name val="Calibri"/>
      <family val="2"/>
      <charset val="238"/>
      <scheme val="minor"/>
    </font>
    <font>
      <sz val="11"/>
      <color rgb="FF000000"/>
      <name val="Arial"/>
      <family val="2"/>
      <charset val="238"/>
    </font>
    <font>
      <sz val="11"/>
      <color theme="1"/>
      <name val="Arial"/>
      <family val="2"/>
      <charset val="238"/>
    </font>
  </fonts>
  <fills count="3">
    <fill>
      <patternFill patternType="none"/>
    </fill>
    <fill>
      <patternFill patternType="gray125"/>
    </fill>
    <fill>
      <patternFill patternType="solid">
        <fgColor rgb="FFFFFF0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double">
        <color indexed="64"/>
      </top>
      <bottom style="thin">
        <color indexed="64"/>
      </bottom>
      <diagonal/>
    </border>
  </borders>
  <cellStyleXfs count="8">
    <xf numFmtId="0" fontId="0" fillId="0" borderId="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5"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cellStyleXfs>
  <cellXfs count="57">
    <xf numFmtId="0" fontId="0" fillId="0" borderId="0" xfId="0"/>
    <xf numFmtId="0" fontId="0" fillId="0" borderId="0" xfId="0" applyAlignment="1">
      <alignment horizontal="center" vertical="center"/>
    </xf>
    <xf numFmtId="0" fontId="0" fillId="0" borderId="0" xfId="0" applyAlignment="1">
      <alignment vertical="center"/>
    </xf>
    <xf numFmtId="0" fontId="2" fillId="0" borderId="0" xfId="0" applyFont="1"/>
    <xf numFmtId="164" fontId="2" fillId="0" borderId="2" xfId="0" applyNumberFormat="1" applyFont="1" applyBorder="1" applyAlignment="1">
      <alignment horizontal="center" vertical="center"/>
    </xf>
    <xf numFmtId="0" fontId="2" fillId="0" borderId="0" xfId="0" applyFont="1" applyAlignment="1">
      <alignment horizontal="right" vertical="center"/>
    </xf>
    <xf numFmtId="164" fontId="0" fillId="0" borderId="3" xfId="0" applyNumberFormat="1" applyBorder="1" applyAlignment="1">
      <alignment horizontal="center" vertical="center"/>
    </xf>
    <xf numFmtId="164" fontId="3" fillId="2" borderId="4" xfId="1" applyNumberFormat="1" applyFont="1" applyFill="1" applyBorder="1" applyAlignment="1">
      <alignment horizontal="center" vertical="center"/>
    </xf>
    <xf numFmtId="0" fontId="0" fillId="0" borderId="4" xfId="0" applyBorder="1" applyAlignment="1">
      <alignment horizontal="center" vertical="center"/>
    </xf>
    <xf numFmtId="0" fontId="0" fillId="0" borderId="5" xfId="0" applyBorder="1" applyAlignment="1">
      <alignment vertical="center"/>
    </xf>
    <xf numFmtId="164" fontId="3" fillId="0" borderId="6" xfId="0" applyNumberFormat="1" applyFont="1" applyBorder="1" applyAlignment="1">
      <alignment horizontal="center" vertical="center"/>
    </xf>
    <xf numFmtId="164" fontId="3" fillId="2" borderId="1" xfId="1" applyNumberFormat="1" applyFont="1" applyFill="1" applyBorder="1" applyAlignment="1">
      <alignment horizontal="center" vertical="center"/>
    </xf>
    <xf numFmtId="0" fontId="3" fillId="0" borderId="1" xfId="0" applyFont="1" applyBorder="1" applyAlignment="1">
      <alignment horizontal="center" vertical="center"/>
    </xf>
    <xf numFmtId="0" fontId="3" fillId="0" borderId="7" xfId="0" applyFont="1" applyBorder="1" applyAlignment="1">
      <alignment vertical="center"/>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4" fillId="0" borderId="9" xfId="0" applyFont="1" applyBorder="1" applyAlignment="1">
      <alignment horizontal="left" vertical="center" wrapText="1"/>
    </xf>
    <xf numFmtId="0" fontId="4" fillId="0" borderId="10" xfId="0" applyFont="1" applyBorder="1" applyAlignment="1">
      <alignment vertical="center" wrapText="1"/>
    </xf>
    <xf numFmtId="0" fontId="5" fillId="2" borderId="0" xfId="0" applyFont="1" applyFill="1" applyAlignment="1">
      <alignment horizontal="center" vertical="center"/>
    </xf>
    <xf numFmtId="0" fontId="5" fillId="2" borderId="0" xfId="0" applyFont="1" applyFill="1" applyAlignment="1">
      <alignment horizontal="left"/>
    </xf>
    <xf numFmtId="0" fontId="5" fillId="2" borderId="0" xfId="0" applyFont="1" applyFill="1" applyAlignment="1">
      <alignment vertical="center"/>
    </xf>
    <xf numFmtId="0" fontId="2" fillId="0" borderId="0" xfId="0" applyFont="1" applyAlignment="1">
      <alignment horizontal="center" vertical="center"/>
    </xf>
    <xf numFmtId="0" fontId="0" fillId="0" borderId="0" xfId="0" applyAlignment="1">
      <alignment horizontal="left" vertical="center"/>
    </xf>
    <xf numFmtId="0" fontId="5" fillId="0" borderId="0" xfId="0" applyFont="1"/>
    <xf numFmtId="164" fontId="0" fillId="0" borderId="6" xfId="0" applyNumberFormat="1" applyBorder="1" applyAlignment="1">
      <alignment horizontal="center" vertical="center"/>
    </xf>
    <xf numFmtId="0" fontId="0" fillId="0" borderId="4" xfId="0" applyBorder="1" applyAlignment="1">
      <alignment vertical="center" wrapText="1"/>
    </xf>
    <xf numFmtId="0" fontId="0" fillId="0" borderId="7" xfId="0" applyBorder="1" applyAlignment="1">
      <alignment horizontal="left" vertical="center"/>
    </xf>
    <xf numFmtId="0" fontId="0" fillId="0" borderId="1" xfId="0" applyBorder="1" applyAlignment="1">
      <alignment horizontal="center" vertical="center"/>
    </xf>
    <xf numFmtId="0" fontId="0" fillId="0" borderId="12" xfId="0" applyBorder="1" applyAlignment="1">
      <alignment horizontal="left" vertical="center" wrapText="1"/>
    </xf>
    <xf numFmtId="0" fontId="6" fillId="0" borderId="0" xfId="0" applyFont="1" applyAlignment="1">
      <alignment vertical="center" wrapText="1"/>
    </xf>
    <xf numFmtId="0" fontId="7" fillId="0" borderId="0" xfId="0" applyFont="1" applyAlignment="1">
      <alignment vertical="center" wrapText="1"/>
    </xf>
    <xf numFmtId="0" fontId="6" fillId="0" borderId="0" xfId="0" applyFont="1" applyAlignment="1">
      <alignment vertical="center"/>
    </xf>
    <xf numFmtId="0" fontId="2" fillId="0" borderId="0" xfId="0" applyFont="1" applyAlignment="1">
      <alignment vertical="center"/>
    </xf>
    <xf numFmtId="0" fontId="0" fillId="0" borderId="0" xfId="0" applyAlignment="1">
      <alignment vertical="center" wrapText="1"/>
    </xf>
    <xf numFmtId="0" fontId="0" fillId="0" borderId="0" xfId="0" applyAlignment="1">
      <alignment horizontal="left" vertical="center" wrapText="1"/>
    </xf>
    <xf numFmtId="0" fontId="7" fillId="0" borderId="0" xfId="0" applyFont="1" applyAlignment="1">
      <alignment horizontal="left" vertical="center" wrapText="1"/>
    </xf>
    <xf numFmtId="0" fontId="8" fillId="0" borderId="0" xfId="0" applyFont="1" applyAlignment="1">
      <alignment horizontal="left" vertical="center"/>
    </xf>
    <xf numFmtId="164" fontId="8" fillId="0" borderId="0" xfId="0" applyNumberFormat="1" applyFont="1" applyAlignment="1">
      <alignment horizontal="center" vertical="center"/>
    </xf>
    <xf numFmtId="0" fontId="0" fillId="0" borderId="12" xfId="0" applyBorder="1" applyAlignment="1">
      <alignment vertical="center" wrapText="1"/>
    </xf>
    <xf numFmtId="0" fontId="3" fillId="0" borderId="11" xfId="0" applyFont="1" applyBorder="1" applyAlignment="1">
      <alignment horizontal="center" vertical="center"/>
    </xf>
    <xf numFmtId="0" fontId="0" fillId="0" borderId="11" xfId="0" applyBorder="1" applyAlignment="1">
      <alignment horizontal="center" vertical="center"/>
    </xf>
    <xf numFmtId="164" fontId="3" fillId="2" borderId="11" xfId="1" applyNumberFormat="1" applyFont="1" applyFill="1" applyBorder="1" applyAlignment="1">
      <alignment horizontal="center" vertical="center"/>
    </xf>
    <xf numFmtId="164" fontId="0" fillId="0" borderId="14" xfId="0" applyNumberFormat="1" applyBorder="1" applyAlignment="1">
      <alignment horizontal="center" vertical="center"/>
    </xf>
    <xf numFmtId="0" fontId="3" fillId="2" borderId="1" xfId="0" applyFont="1" applyFill="1" applyBorder="1" applyAlignment="1">
      <alignment horizontal="center" vertical="center"/>
    </xf>
    <xf numFmtId="0" fontId="3" fillId="0" borderId="15" xfId="0" applyFont="1" applyBorder="1" applyAlignment="1">
      <alignment vertical="center" wrapText="1"/>
    </xf>
    <xf numFmtId="0" fontId="0" fillId="2" borderId="4" xfId="0" applyFill="1" applyBorder="1" applyAlignment="1">
      <alignment horizontal="center" vertical="center"/>
    </xf>
    <xf numFmtId="0" fontId="0" fillId="0" borderId="13" xfId="0" applyBorder="1" applyAlignment="1">
      <alignment horizontal="left" vertical="center" wrapText="1"/>
    </xf>
    <xf numFmtId="0" fontId="0" fillId="0" borderId="13" xfId="0" applyBorder="1" applyAlignment="1">
      <alignment horizontal="left" vertical="center"/>
    </xf>
    <xf numFmtId="0" fontId="0" fillId="0" borderId="1" xfId="0" applyBorder="1" applyAlignment="1">
      <alignment horizontal="left" vertical="center" wrapText="1"/>
    </xf>
    <xf numFmtId="0" fontId="3" fillId="0" borderId="1" xfId="0" applyFont="1" applyBorder="1" applyAlignment="1">
      <alignment horizontal="center" vertical="center" wrapText="1"/>
    </xf>
    <xf numFmtId="0" fontId="9" fillId="0" borderId="0" xfId="0" applyFont="1" applyAlignment="1">
      <alignment horizontal="justify" vertical="center"/>
    </xf>
    <xf numFmtId="0" fontId="9" fillId="0" borderId="0" xfId="0" applyFont="1" applyAlignment="1">
      <alignment vertical="center"/>
    </xf>
    <xf numFmtId="0" fontId="10" fillId="0" borderId="0" xfId="0" applyFont="1" applyAlignment="1">
      <alignment horizontal="justify" vertical="center"/>
    </xf>
    <xf numFmtId="0" fontId="9" fillId="0" borderId="0" xfId="0" applyFont="1" applyAlignment="1">
      <alignment horizontal="left" vertical="center" indent="5"/>
    </xf>
    <xf numFmtId="0" fontId="3" fillId="0" borderId="11" xfId="0" applyFont="1" applyBorder="1" applyAlignment="1">
      <alignment horizontal="center" vertical="center" wrapText="1"/>
    </xf>
    <xf numFmtId="0" fontId="3" fillId="0" borderId="12" xfId="0" applyFont="1" applyBorder="1" applyAlignment="1">
      <alignment horizontal="left" vertical="center" wrapText="1"/>
    </xf>
    <xf numFmtId="0" fontId="9" fillId="0" borderId="0" xfId="0" applyFont="1" applyAlignment="1">
      <alignment horizontal="center" vertical="center" wrapText="1"/>
    </xf>
  </cellXfs>
  <cellStyles count="8">
    <cellStyle name="Čárka 2" xfId="4"/>
    <cellStyle name="Měna" xfId="1" builtinId="4"/>
    <cellStyle name="Měna 2" xfId="2"/>
    <cellStyle name="Měna 2 2" xfId="5"/>
    <cellStyle name="Měna 3" xfId="6"/>
    <cellStyle name="Měna 4" xfId="7"/>
    <cellStyle name="Měna 5" xfId="3"/>
    <cellStyle name="Normální"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32"/>
  <sheetViews>
    <sheetView tabSelected="1" topLeftCell="A9" zoomScale="80" zoomScaleNormal="80" workbookViewId="0">
      <selection activeCell="C10" sqref="C10"/>
    </sheetView>
  </sheetViews>
  <sheetFormatPr defaultColWidth="9.28515625" defaultRowHeight="15" x14ac:dyDescent="0.25"/>
  <cols>
    <col min="1" max="1" width="46.5703125" style="2" customWidth="1"/>
    <col min="2" max="2" width="100.28515625" customWidth="1"/>
    <col min="3" max="3" width="22.140625" style="1" customWidth="1"/>
    <col min="4" max="5" width="21.5703125" style="1" customWidth="1"/>
    <col min="6" max="6" width="19.7109375" style="1" customWidth="1"/>
    <col min="7" max="7" width="79.42578125" style="1" bestFit="1" customWidth="1"/>
    <col min="8" max="8" width="28.140625" bestFit="1" customWidth="1"/>
  </cols>
  <sheetData>
    <row r="1" spans="1:7" ht="44.25" customHeight="1" x14ac:dyDescent="0.25">
      <c r="A1" s="2" t="s">
        <v>18</v>
      </c>
    </row>
    <row r="2" spans="1:7" ht="23.25" x14ac:dyDescent="0.35">
      <c r="A2" s="23" t="s">
        <v>21</v>
      </c>
      <c r="B2" s="22"/>
      <c r="F2" s="21"/>
    </row>
    <row r="3" spans="1:7" ht="23.25" x14ac:dyDescent="0.35">
      <c r="A3" s="20" t="s">
        <v>6</v>
      </c>
      <c r="B3" s="19"/>
      <c r="C3" s="18"/>
      <c r="D3" s="18"/>
      <c r="E3" s="18"/>
      <c r="F3" s="18"/>
    </row>
    <row r="4" spans="1:7" ht="13.15" customHeight="1" thickBot="1" x14ac:dyDescent="0.3"/>
    <row r="5" spans="1:7" ht="30.75" customHeight="1" thickBot="1" x14ac:dyDescent="0.3">
      <c r="A5" s="17" t="s">
        <v>7</v>
      </c>
      <c r="B5" s="16" t="s">
        <v>8</v>
      </c>
      <c r="C5" s="15" t="s">
        <v>5</v>
      </c>
      <c r="D5" s="15" t="s">
        <v>4</v>
      </c>
      <c r="E5" s="15" t="s">
        <v>3</v>
      </c>
      <c r="F5" s="14" t="s">
        <v>2</v>
      </c>
    </row>
    <row r="6" spans="1:7" ht="26.45" customHeight="1" thickTop="1" x14ac:dyDescent="0.25">
      <c r="A6" s="13" t="s">
        <v>13</v>
      </c>
      <c r="B6" s="44" t="s">
        <v>20</v>
      </c>
      <c r="C6" s="12" t="s">
        <v>11</v>
      </c>
      <c r="D6" s="43"/>
      <c r="E6" s="11"/>
      <c r="F6" s="10">
        <f t="shared" ref="F6:F11" si="0">E6*D6</f>
        <v>0</v>
      </c>
    </row>
    <row r="7" spans="1:7" ht="226.15" customHeight="1" x14ac:dyDescent="0.25">
      <c r="A7" s="13" t="s">
        <v>14</v>
      </c>
      <c r="B7" s="38" t="s">
        <v>28</v>
      </c>
      <c r="C7" s="12" t="s">
        <v>9</v>
      </c>
      <c r="D7" s="12">
        <v>1</v>
      </c>
      <c r="E7" s="11"/>
      <c r="F7" s="10">
        <f t="shared" si="0"/>
        <v>0</v>
      </c>
    </row>
    <row r="8" spans="1:7" ht="109.9" customHeight="1" x14ac:dyDescent="0.25">
      <c r="A8" s="46" t="s">
        <v>15</v>
      </c>
      <c r="B8" s="48" t="s">
        <v>26</v>
      </c>
      <c r="C8" s="39" t="s">
        <v>10</v>
      </c>
      <c r="D8" s="40">
        <v>1</v>
      </c>
      <c r="E8" s="41"/>
      <c r="F8" s="42">
        <f t="shared" si="0"/>
        <v>0</v>
      </c>
      <c r="G8" s="36"/>
    </row>
    <row r="9" spans="1:7" ht="103.15" customHeight="1" x14ac:dyDescent="0.25">
      <c r="A9" s="26" t="s">
        <v>16</v>
      </c>
      <c r="B9" s="55" t="s">
        <v>30</v>
      </c>
      <c r="C9" s="49" t="s">
        <v>24</v>
      </c>
      <c r="D9" s="27">
        <v>300</v>
      </c>
      <c r="E9" s="11"/>
      <c r="F9" s="24">
        <f t="shared" si="0"/>
        <v>0</v>
      </c>
      <c r="G9" s="36"/>
    </row>
    <row r="10" spans="1:7" ht="154.15" customHeight="1" x14ac:dyDescent="0.25">
      <c r="A10" s="47" t="s">
        <v>22</v>
      </c>
      <c r="B10" s="28" t="s">
        <v>29</v>
      </c>
      <c r="C10" s="54" t="s">
        <v>25</v>
      </c>
      <c r="D10" s="40">
        <v>1</v>
      </c>
      <c r="E10" s="41"/>
      <c r="F10" s="42">
        <f t="shared" si="0"/>
        <v>0</v>
      </c>
      <c r="G10" s="36"/>
    </row>
    <row r="11" spans="1:7" ht="22.15" customHeight="1" thickBot="1" x14ac:dyDescent="0.3">
      <c r="A11" s="9" t="s">
        <v>17</v>
      </c>
      <c r="B11" s="25" t="s">
        <v>12</v>
      </c>
      <c r="C11" s="8" t="s">
        <v>11</v>
      </c>
      <c r="D11" s="45"/>
      <c r="E11" s="7"/>
      <c r="F11" s="6">
        <f t="shared" si="0"/>
        <v>0</v>
      </c>
    </row>
    <row r="12" spans="1:7" ht="19.5" customHeight="1" thickBot="1" x14ac:dyDescent="0.3">
      <c r="A12"/>
      <c r="E12" s="5" t="s">
        <v>1</v>
      </c>
      <c r="F12" s="4">
        <f>SUM(F6:F11)</f>
        <v>0</v>
      </c>
    </row>
    <row r="13" spans="1:7" ht="6.75" customHeight="1" x14ac:dyDescent="0.25"/>
    <row r="14" spans="1:7" ht="13.15" customHeight="1" x14ac:dyDescent="0.25">
      <c r="A14" s="3" t="s">
        <v>0</v>
      </c>
      <c r="B14" s="29"/>
      <c r="C14" s="30"/>
    </row>
    <row r="15" spans="1:7" ht="16.899999999999999" customHeight="1" x14ac:dyDescent="0.25">
      <c r="A15" t="s">
        <v>27</v>
      </c>
      <c r="B15" s="31"/>
      <c r="C15" s="30"/>
      <c r="E15" s="29"/>
      <c r="G15" s="37"/>
    </row>
    <row r="16" spans="1:7" ht="15" customHeight="1" x14ac:dyDescent="0.25">
      <c r="A16" t="s">
        <v>19</v>
      </c>
      <c r="B16" s="29"/>
      <c r="C16" s="30"/>
    </row>
    <row r="17" spans="1:7" ht="15" customHeight="1" x14ac:dyDescent="0.25">
      <c r="A17" t="s">
        <v>23</v>
      </c>
      <c r="B17" s="29"/>
      <c r="C17" s="30"/>
    </row>
    <row r="18" spans="1:7" ht="13.15" customHeight="1" x14ac:dyDescent="0.25">
      <c r="A18"/>
      <c r="B18" s="31"/>
      <c r="C18" s="30"/>
      <c r="E18" s="29"/>
      <c r="G18" s="37"/>
    </row>
    <row r="19" spans="1:7" ht="13.15" customHeight="1" x14ac:dyDescent="0.25">
      <c r="A19"/>
      <c r="B19" s="31"/>
      <c r="C19" s="30"/>
    </row>
    <row r="20" spans="1:7" ht="59.25" customHeight="1" x14ac:dyDescent="0.25">
      <c r="A20" s="56"/>
      <c r="B20" s="56"/>
      <c r="C20" s="30"/>
    </row>
    <row r="21" spans="1:7" ht="13.15" customHeight="1" x14ac:dyDescent="0.25">
      <c r="A21" s="52"/>
      <c r="B21" s="33"/>
      <c r="C21" s="30"/>
    </row>
    <row r="22" spans="1:7" ht="13.15" customHeight="1" x14ac:dyDescent="0.25">
      <c r="A22" s="32"/>
      <c r="B22" s="33"/>
      <c r="C22" s="30"/>
    </row>
    <row r="23" spans="1:7" ht="13.15" customHeight="1" x14ac:dyDescent="0.25">
      <c r="A23" s="51"/>
      <c r="B23" s="33"/>
      <c r="C23" s="2"/>
    </row>
    <row r="24" spans="1:7" ht="13.15" customHeight="1" x14ac:dyDescent="0.25">
      <c r="A24" s="52"/>
      <c r="B24" s="33"/>
      <c r="C24" s="2"/>
    </row>
    <row r="25" spans="1:7" ht="78" customHeight="1" x14ac:dyDescent="0.25">
      <c r="A25" s="56"/>
      <c r="B25" s="56"/>
      <c r="C25" s="32"/>
    </row>
    <row r="26" spans="1:7" ht="13.15" customHeight="1" x14ac:dyDescent="0.25">
      <c r="A26" s="53"/>
      <c r="B26" s="33"/>
      <c r="C26" s="30"/>
    </row>
    <row r="27" spans="1:7" ht="101.25" customHeight="1" x14ac:dyDescent="0.25">
      <c r="C27" s="35"/>
    </row>
    <row r="28" spans="1:7" x14ac:dyDescent="0.25">
      <c r="A28" s="53"/>
      <c r="B28" s="34"/>
      <c r="C28" s="35"/>
    </row>
    <row r="29" spans="1:7" x14ac:dyDescent="0.25">
      <c r="B29" s="34"/>
      <c r="C29" s="35"/>
    </row>
    <row r="30" spans="1:7" x14ac:dyDescent="0.25">
      <c r="A30" s="52"/>
      <c r="B30" s="2"/>
      <c r="C30" s="33"/>
    </row>
    <row r="31" spans="1:7" x14ac:dyDescent="0.25">
      <c r="A31" s="50"/>
      <c r="B31" s="34"/>
      <c r="C31" s="35"/>
    </row>
    <row r="32" spans="1:7" x14ac:dyDescent="0.25">
      <c r="A32" s="32"/>
      <c r="B32" s="34"/>
      <c r="C32" s="35"/>
    </row>
  </sheetData>
  <mergeCells count="2">
    <mergeCell ref="A20:B20"/>
    <mergeCell ref="A25:B25"/>
  </mergeCells>
  <pageMargins left="0.7" right="0.7" top="0.78740157499999996" bottom="0.78740157499999996" header="0.3" footer="0.3"/>
  <pageSetup paperSize="9" scale="44"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1</vt:i4>
      </vt:variant>
    </vt:vector>
  </HeadingPairs>
  <TitlesOfParts>
    <vt:vector size="1" baseType="lpstr">
      <vt:lpstr>Soupis plnění</vt:lpstr>
    </vt:vector>
  </TitlesOfParts>
  <Company>OZP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Tichotová Denisa</dc:creator>
  <cp:lastModifiedBy>Adamová Jitka</cp:lastModifiedBy>
  <cp:lastPrinted>2024-04-24T07:05:36Z</cp:lastPrinted>
  <dcterms:created xsi:type="dcterms:W3CDTF">2021-01-14T08:59:55Z</dcterms:created>
  <dcterms:modified xsi:type="dcterms:W3CDTF">2024-04-25T08:28:59Z</dcterms:modified>
</cp:coreProperties>
</file>