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Veřejné zakázky\24_VERZAK_0026 Manažerská akademie\FINÁLNÍ\"/>
    </mc:Choice>
  </mc:AlternateContent>
  <bookViews>
    <workbookView xWindow="0" yWindow="0" windowWidth="28800" windowHeight="12000"/>
  </bookViews>
  <sheets>
    <sheet name="List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57" i="1" l="1"/>
  <c r="J48" i="1"/>
  <c r="J41" i="1"/>
  <c r="J34" i="1"/>
  <c r="J23" i="1"/>
  <c r="J13" i="1"/>
  <c r="J7" i="1"/>
  <c r="J64" i="1" l="1"/>
</calcChain>
</file>

<file path=xl/sharedStrings.xml><?xml version="1.0" encoding="utf-8"?>
<sst xmlns="http://schemas.openxmlformats.org/spreadsheetml/2006/main" count="82" uniqueCount="61">
  <si>
    <t xml:space="preserve">Vedoucí odborů </t>
  </si>
  <si>
    <t xml:space="preserve">Vedení porad a meetingů </t>
  </si>
  <si>
    <t>Příprava na manažerskou akademii</t>
  </si>
  <si>
    <t xml:space="preserve">Vedoucí oddělení </t>
  </si>
  <si>
    <t xml:space="preserve">Ředitele poboček </t>
  </si>
  <si>
    <t>Plánování (cíle, činnosti)</t>
  </si>
  <si>
    <t xml:space="preserve">Vyjednávání </t>
  </si>
  <si>
    <t xml:space="preserve">Asertivita </t>
  </si>
  <si>
    <t xml:space="preserve">Minimum pro vedoucí týmů </t>
  </si>
  <si>
    <t xml:space="preserve">Vedoucí týmů </t>
  </si>
  <si>
    <t xml:space="preserve">Ředitelé poboček </t>
  </si>
  <si>
    <t xml:space="preserve">Určeno pro </t>
  </si>
  <si>
    <t xml:space="preserve">Time management a plánování </t>
  </si>
  <si>
    <t>Rozšiřující modul č. 1</t>
  </si>
  <si>
    <t xml:space="preserve">Komunikace manažera /Osobní projev manažera, prezentační dovednosti </t>
  </si>
  <si>
    <t xml:space="preserve">Osobní a hodnotící pohovory s podřízenými </t>
  </si>
  <si>
    <t xml:space="preserve">Delegování </t>
  </si>
  <si>
    <t xml:space="preserve">Praktický modul </t>
  </si>
  <si>
    <t xml:space="preserve">Společný základ </t>
  </si>
  <si>
    <t>Příloha č. 1 Smlouvy o zajištění vzdělávacích aktivit (manažerská akademie) - Podrobná specifikace předmětu plnění včetně cen za služby</t>
  </si>
  <si>
    <t>Manažerská akademie Oborové zdravotní pojišťovny</t>
  </si>
  <si>
    <t>Obsah (témata)</t>
  </si>
  <si>
    <t>Vytipovaní (nástupnictví)</t>
  </si>
  <si>
    <t>Celkový počet účastníků</t>
  </si>
  <si>
    <t>termíny: 1. 9. 2024 - 31. 10. 2024 (všechny kurzy/skupiny)</t>
  </si>
  <si>
    <t xml:space="preserve"> </t>
  </si>
  <si>
    <t>Styly vedení a budování manažerské autority</t>
  </si>
  <si>
    <t xml:space="preserve">Role manažera a základní dovednosti </t>
  </si>
  <si>
    <t xml:space="preserve">Motivace podřízených/týmů, sebemotivace </t>
  </si>
  <si>
    <t>Rozvoj podřízených (soft skills, hard skills) a seberozvoj</t>
  </si>
  <si>
    <t xml:space="preserve">Příprava, vedení a zakončování změn (komunikace a řízení změny), Komunikace firemní strategie </t>
  </si>
  <si>
    <t xml:space="preserve">Základy projektového řízení </t>
  </si>
  <si>
    <t xml:space="preserve">Rozšiřující modul č.2 
 </t>
  </si>
  <si>
    <t xml:space="preserve">Řízení zdrojů (budování týmů, stabilizace týmů), nástupnictví </t>
  </si>
  <si>
    <t>Komunikace manažera /Osobní projev manažera</t>
  </si>
  <si>
    <t>Práce se stresem, wellbeing</t>
  </si>
  <si>
    <t>Navázání na předchozí modul a kontrola zadaného úkolu</t>
  </si>
  <si>
    <t>Závěr: shrnutí/ukotvení témat</t>
  </si>
  <si>
    <t>Ředitelé úseků</t>
  </si>
  <si>
    <t xml:space="preserve">Výběrový modul pouze pro ředitele 
úseků </t>
  </si>
  <si>
    <t xml:space="preserve">Ředitelé úseků </t>
  </si>
  <si>
    <t>termíny: 1. 11. 2024 - 31. 5. 2025 (vyjma prosince 2024) - 6 skupin (7. skupina 1. 1. 2026 - 31. 3. 2026)</t>
  </si>
  <si>
    <t xml:space="preserve">termíny: 1. 1. 2026 - 28. 2. 2026 - 1 skupina </t>
  </si>
  <si>
    <t>Prozákaznické chování (směrem ke klientům, ale i mezi jednotlivými úseky)</t>
  </si>
  <si>
    <t xml:space="preserve">V rámci tohoto modulu proškolí Poskytovatel 5 témat, které si Objednatel vybere z modulů výše uvedených. Vybraná témata je Objednatel povinnen písemně sdělit kontaktní osobě Poskytovatele nejpozději do 31. 5. 2025. </t>
  </si>
  <si>
    <t>termíny: 1. 10. 2025 - 30. 11. 2025 - 2 skupiny (3. skupina 1. 5. 2026 - 31. 5. 2026)</t>
  </si>
  <si>
    <t xml:space="preserve">termín: 1. 6. 2026 - 30. 6. 2026 - 1 skupina </t>
  </si>
  <si>
    <t xml:space="preserve">termín: 1. 9. 2025 - 30. 9. 2025 -  1 skupina </t>
  </si>
  <si>
    <t>Číselné označení modulu</t>
  </si>
  <si>
    <t>Modul</t>
  </si>
  <si>
    <t>termíny: 1. 3. 2025 - 30. 9. 2025 (vyjma července a srpna 2024)  - 5 skupin (6. skupina 1. 3. 2026 - 30. 4. 2026)</t>
  </si>
  <si>
    <t>Celkový počet kurzů/skupin</t>
  </si>
  <si>
    <t>Závěr: shrnutí/ukotvení témat , zadání "domácího úkolu" (forma ponechána na Poskytovateli)</t>
  </si>
  <si>
    <t xml:space="preserve">Přípravný průzkumný a motivační workshop pro účastníky - bude společný pro (témeř) všechny účastníky a bude předcházet ostatním modulům (např. osobnostní typologie účastníků, průzkum očekávání účastníků, development centrum). Tento modul může probíhat fyzicky v sídle Objednatele, ale rovněž i online či jinou odpovídající formou navrženou Poskytovatelem a předem odsouhlasenou Objednatelem. Cíl: Poskytovatel získá od účastníků vstupní data sloužící k následnému rozvoji účastníků. </t>
  </si>
  <si>
    <t xml:space="preserve">Celková cena v Kč bez DPH za poskytování vzdělávacích služeb dle parametrů uvedených v této smlouvě a jejích přílohách (zahrnuje zejm. veškeré kurzy ve skupinách a v příslušných počtech účastníků ve výše uvedených modulech včetně zajištění lektorského týmu, dopravy lektorů, studijních materiálů a zpětné vazby ), a to na celou dobu trvání smlouvy </t>
  </si>
  <si>
    <r>
      <rPr>
        <b/>
        <sz val="16"/>
        <color theme="1"/>
        <rFont val="Calibri"/>
        <family val="2"/>
        <charset val="238"/>
        <scheme val="minor"/>
      </rPr>
      <t xml:space="preserve">Bližší specifikace: </t>
    </r>
    <r>
      <rPr>
        <b/>
        <sz val="12"/>
        <color theme="1"/>
        <rFont val="Calibri"/>
        <family val="2"/>
        <charset val="238"/>
        <scheme val="minor"/>
      </rPr>
      <t xml:space="preserve">
a) Časové rozmezí konání: 1. 9. 202</t>
    </r>
    <r>
      <rPr>
        <b/>
        <sz val="12"/>
        <rFont val="Calibri"/>
        <family val="2"/>
        <charset val="238"/>
        <scheme val="minor"/>
      </rPr>
      <t>4 - 30. 6. 2026</t>
    </r>
    <r>
      <rPr>
        <b/>
        <sz val="12"/>
        <color theme="1"/>
        <rFont val="Calibri"/>
        <family val="2"/>
        <charset val="238"/>
        <scheme val="minor"/>
      </rPr>
      <t xml:space="preserve"> (vyjma měsíců července, srpna a prosince, podrobně viz jednotlivé bloky níže).
b) 1 skupina (kurz) = cca 10 osob, maximálně však 14 osob (počet osob v každé jednotlivé skupině a složení skupiny určuje Objednatel). Neplatí pro modul "4".
c) 1 den = 7 hod školení + 1 hod obědová pauza, začátek od 9:00 hod
</t>
    </r>
    <r>
      <rPr>
        <b/>
        <sz val="12"/>
        <rFont val="Calibri"/>
        <family val="2"/>
        <charset val="238"/>
        <scheme val="minor"/>
      </rPr>
      <t xml:space="preserve">d) Počet dní kurzů (pro 1 skupinu) je uveden u jednotlivých modulů. Konání kurzů je možné pouze v pracovní dny, které na sebe v případě dvoudenních kurzů musí navazovat (např. pondělí-úterý nebo pátek-pondělí). </t>
    </r>
    <r>
      <rPr>
        <b/>
        <sz val="12"/>
        <color theme="1"/>
        <rFont val="Calibri"/>
        <family val="2"/>
        <charset val="238"/>
        <scheme val="minor"/>
      </rPr>
      <t xml:space="preserve">Pokud trvá kurz více než 2 dny (týká se modulů "1" a "2"), může Poskytovatel kurz odškolit tak, že jej odpovídajícím způsobem rozdělí (např. 2x2 dny v případě čtyřdenního kurzu, 3x2 dny či např. 2-1-3 taktéž u šestidenního kurzu). Toto však Poskytovatel musí reflektovat v harmonoramu dle čl. II. odst. 4 smlouvy.
e) Místo konání: adresa sídla Objednatele (Objednatel vždy zajistí odpovídající místnost), výjimka viz modul "4" a event. modul "0".
f) Poskytovatel zajistí na své náklady veškeré studijní materiály.
g) Poskytovatel odpovídá za odbornou způsobilost lektora/lektorského týmu (= služby bude poskytovat prostřednictvím osob, které uvedl při podání nabídky, za dodržení pravidel dle čl. IV. odst. 4 smlouvy).
h) Poskytovatel vypracuje ke každému účastníkovi manažerské akademie  písemnou individuální zpětnou vazbu obsahující hodnocení účastníka, posun v jeho manažerských dovednostech, hodnocení a doporučení pro další rozvoj. Tento dokument bude Poskytovatelem doručen kontaktní osobě Objednatele do 30 dnů ode dne doručení písemného požadavku Objednatele Poskytovateli (Objednatel takový požadavek vznese zpravidla po absolvování všech modulů daným účastníkem).
</t>
    </r>
    <r>
      <rPr>
        <b/>
        <sz val="12"/>
        <rFont val="Calibri"/>
        <family val="2"/>
        <charset val="238"/>
        <scheme val="minor"/>
      </rPr>
      <t>i) Poskytovatel předá Objednateli souhrnnou písemnou zprávu (zpětnou vazbu) z modulu č. "0". Tento dokument je Poskytovatel povinen doručit kontaktní osobě Objednatele do 14 dnů ode dne účasti poslední skupiny v modulu "0".</t>
    </r>
    <r>
      <rPr>
        <b/>
        <sz val="12"/>
        <color theme="1"/>
        <rFont val="Calibri"/>
        <family val="2"/>
        <charset val="238"/>
        <scheme val="minor"/>
      </rPr>
      <t xml:space="preserve">
j) Po vzájemné písemné dohodě smluvních stran lze dílčí obsah mezi jednotlivými moduly přesunout (např. z důvodu vhodnější návaznosti jednotlivých témat).
k) Forma výuky: prezentace lektora s tištěným výukovým materiálem, řešení případových studií a modelových situací (hraní rolí), praktické příklady z firemního prostředí, diskuse, workshopy, týmové a individuální projekty,</t>
    </r>
    <r>
      <rPr>
        <b/>
        <sz val="12"/>
        <rFont val="Calibri"/>
        <family val="2"/>
        <charset val="238"/>
        <scheme val="minor"/>
      </rPr>
      <t xml:space="preserve"> videotréninky.</t>
    </r>
    <r>
      <rPr>
        <b/>
        <sz val="12"/>
        <color theme="1"/>
        <rFont val="Calibri"/>
        <family val="2"/>
        <charset val="238"/>
        <scheme val="minor"/>
      </rPr>
      <t xml:space="preserve">
</t>
    </r>
  </si>
  <si>
    <t>Cena za 1 kurz (= 1 skupina) v Kč bez DPH*</t>
  </si>
  <si>
    <t>*  Vyplněná cena za jednotku (jeden kurz) v Kč bez DPH může být pouze celé kladné číslo.</t>
  </si>
  <si>
    <r>
      <t>C</t>
    </r>
    <r>
      <rPr>
        <b/>
        <sz val="14"/>
        <rFont val="Calibri"/>
        <family val="2"/>
        <charset val="238"/>
        <scheme val="minor"/>
      </rPr>
      <t>ena za modul v Kč bez DPH
(= cena za 1 kurz x
počet skupin)</t>
    </r>
  </si>
  <si>
    <t>Počet dnů
(1 kurz / 1 skupina)</t>
  </si>
  <si>
    <t>Celodenní teambuildingová aktivita simulující spolupráci na projektu s cílem zlepšit týmovou spolupráci.  Aktivita bude realizována ve vnitřních či vnějších prostorách zajištěných Objednatelem (lokalita: území hlavního města Prahy). Objednatel sdělí Poskytovateli místo konání nejpozději 1 měsíc před datem konáním praktického modulu. 
Objednatel zvolí aktivitu s ohledem na heterogenní složení skupiny (tzn. aktivitu s nižšmí stupněm fyzické námahy). Objednatel požaduje podání zpětné vazby účastníkům na místě, po ukončení aktivity. (Tento text Poskytovatel nahradí stručným popisem odpovídající aktivity včetně způsobu splnění požadavků uvedených v předchozím textu.)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</si>
</sst>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 #,##0.00\ &quot;Kč&quot;_-;\-* #,##0.00\ &quot;Kč&quot;_-;_-* &quot;-&quot;??\ &quot;Kč&quot;_-;_-@_-"/>
    <numFmt numFmtId="164" formatCode="_-* #,##0\ &quot;Kč&quot;_-;\-* #,##0\ &quot;Kč&quot;_-;_-* &quot;-&quot;??\ &quot;Kč&quot;_-;_-@_-"/>
  </numFmts>
  <fonts count="11" x14ac:knownFonts="1">
    <font>
      <sz val="11"/>
      <color theme="1"/>
      <name val="Calibri"/>
      <family val="2"/>
      <charset val="238"/>
      <scheme val="minor"/>
    </font>
    <font>
      <b/>
      <sz val="11"/>
      <color theme="1"/>
      <name val="Calibri"/>
      <family val="2"/>
      <charset val="238"/>
      <scheme val="minor"/>
    </font>
    <font>
      <sz val="11"/>
      <name val="Calibri"/>
      <family val="2"/>
      <charset val="238"/>
      <scheme val="minor"/>
    </font>
    <font>
      <b/>
      <sz val="12"/>
      <color theme="1"/>
      <name val="Calibri"/>
      <family val="2"/>
      <charset val="238"/>
      <scheme val="minor"/>
    </font>
    <font>
      <b/>
      <sz val="16"/>
      <color theme="1"/>
      <name val="Calibri"/>
      <family val="2"/>
      <charset val="238"/>
      <scheme val="minor"/>
    </font>
    <font>
      <b/>
      <sz val="14"/>
      <color theme="1"/>
      <name val="Calibri"/>
      <family val="2"/>
      <charset val="238"/>
      <scheme val="minor"/>
    </font>
    <font>
      <b/>
      <sz val="11"/>
      <color theme="1"/>
      <name val="Arial"/>
      <family val="2"/>
      <charset val="238"/>
    </font>
    <font>
      <b/>
      <sz val="14"/>
      <name val="Calibri"/>
      <family val="2"/>
      <charset val="238"/>
      <scheme val="minor"/>
    </font>
    <font>
      <b/>
      <sz val="12"/>
      <name val="Calibri"/>
      <family val="2"/>
      <charset val="238"/>
      <scheme val="minor"/>
    </font>
    <font>
      <b/>
      <sz val="11"/>
      <name val="Calibri"/>
      <family val="2"/>
      <charset val="238"/>
      <scheme val="minor"/>
    </font>
    <font>
      <i/>
      <sz val="11"/>
      <color theme="1"/>
      <name val="Calibri Light"/>
      <family val="2"/>
      <charset val="238"/>
      <scheme val="major"/>
    </font>
  </fonts>
  <fills count="14">
    <fill>
      <patternFill patternType="none"/>
    </fill>
    <fill>
      <patternFill patternType="gray125"/>
    </fill>
    <fill>
      <patternFill patternType="solid">
        <fgColor theme="7" tint="0.39997558519241921"/>
        <bgColor indexed="64"/>
      </patternFill>
    </fill>
    <fill>
      <patternFill patternType="solid">
        <fgColor theme="8" tint="0.59999389629810485"/>
        <bgColor indexed="64"/>
      </patternFill>
    </fill>
    <fill>
      <patternFill patternType="solid">
        <fgColor theme="0"/>
        <bgColor indexed="64"/>
      </patternFill>
    </fill>
    <fill>
      <patternFill patternType="solid">
        <fgColor rgb="FFFF99FF"/>
        <bgColor indexed="64"/>
      </patternFill>
    </fill>
    <fill>
      <patternFill patternType="solid">
        <fgColor theme="5" tint="0.79998168889431442"/>
        <bgColor indexed="64"/>
      </patternFill>
    </fill>
    <fill>
      <patternFill patternType="solid">
        <fgColor rgb="FFFFFF00"/>
        <bgColor indexed="64"/>
      </patternFill>
    </fill>
    <fill>
      <patternFill patternType="solid">
        <fgColor theme="5" tint="0.39997558519241921"/>
        <bgColor indexed="64"/>
      </patternFill>
    </fill>
    <fill>
      <patternFill patternType="solid">
        <fgColor rgb="FF92D050"/>
        <bgColor indexed="64"/>
      </patternFill>
    </fill>
    <fill>
      <patternFill patternType="solid">
        <fgColor theme="5"/>
        <bgColor indexed="64"/>
      </patternFill>
    </fill>
    <fill>
      <patternFill patternType="solid">
        <fgColor rgb="FF00FFFF"/>
        <bgColor indexed="64"/>
      </patternFill>
    </fill>
    <fill>
      <patternFill patternType="solid">
        <fgColor theme="4" tint="0.59999389629810485"/>
        <bgColor indexed="64"/>
      </patternFill>
    </fill>
    <fill>
      <patternFill patternType="solid">
        <fgColor theme="6" tint="0.39997558519241921"/>
        <bgColor indexed="64"/>
      </patternFill>
    </fill>
  </fills>
  <borders count="35">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bottom/>
      <diagonal/>
    </border>
    <border>
      <left/>
      <right style="medium">
        <color indexed="64"/>
      </right>
      <top style="medium">
        <color indexed="64"/>
      </top>
      <bottom style="medium">
        <color indexed="64"/>
      </bottom>
      <diagonal/>
    </border>
    <border>
      <left/>
      <right style="thin">
        <color indexed="64"/>
      </right>
      <top/>
      <bottom/>
      <diagonal/>
    </border>
    <border>
      <left/>
      <right/>
      <top style="thin">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style="medium">
        <color indexed="64"/>
      </right>
      <top style="thin">
        <color indexed="64"/>
      </top>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64"/>
      </right>
      <top style="thin">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s>
  <cellStyleXfs count="1">
    <xf numFmtId="0" fontId="0" fillId="0" borderId="0"/>
  </cellStyleXfs>
  <cellXfs count="186">
    <xf numFmtId="0" fontId="0" fillId="0" borderId="0" xfId="0"/>
    <xf numFmtId="0" fontId="0" fillId="4" borderId="0" xfId="0" applyFill="1" applyAlignment="1">
      <alignment horizontal="center" vertical="center"/>
    </xf>
    <xf numFmtId="0" fontId="0" fillId="4" borderId="0" xfId="0" applyFill="1"/>
    <xf numFmtId="0" fontId="2" fillId="0" borderId="0" xfId="0" applyFont="1"/>
    <xf numFmtId="0" fontId="0" fillId="0" borderId="0" xfId="0" applyAlignment="1">
      <alignment vertical="center"/>
    </xf>
    <xf numFmtId="0" fontId="2" fillId="0" borderId="9" xfId="0" applyFont="1" applyBorder="1"/>
    <xf numFmtId="0" fontId="2" fillId="0" borderId="10" xfId="0" applyFont="1" applyBorder="1"/>
    <xf numFmtId="0" fontId="6" fillId="0" borderId="0" xfId="0" applyFont="1"/>
    <xf numFmtId="0" fontId="2" fillId="0" borderId="13" xfId="0" applyFont="1" applyBorder="1"/>
    <xf numFmtId="0" fontId="2" fillId="0" borderId="13" xfId="0" applyFont="1" applyBorder="1" applyAlignment="1">
      <alignment wrapText="1"/>
    </xf>
    <xf numFmtId="0" fontId="2" fillId="0" borderId="12" xfId="0" applyFont="1" applyBorder="1"/>
    <xf numFmtId="0" fontId="2" fillId="0" borderId="13" xfId="0" applyFont="1" applyFill="1" applyBorder="1"/>
    <xf numFmtId="0" fontId="2" fillId="0" borderId="22" xfId="0" applyFont="1" applyBorder="1"/>
    <xf numFmtId="0" fontId="0" fillId="0" borderId="11" xfId="0" applyBorder="1"/>
    <xf numFmtId="0" fontId="0" fillId="0" borderId="15" xfId="0" applyBorder="1"/>
    <xf numFmtId="0" fontId="0" fillId="4" borderId="15" xfId="0" applyFill="1" applyBorder="1"/>
    <xf numFmtId="0" fontId="5" fillId="5" borderId="23" xfId="0" applyFont="1" applyFill="1" applyBorder="1" applyAlignment="1">
      <alignment horizontal="center" vertical="center" wrapText="1"/>
    </xf>
    <xf numFmtId="0" fontId="3" fillId="0" borderId="19" xfId="0" applyFont="1" applyBorder="1" applyAlignment="1">
      <alignment horizontal="center" vertical="center" wrapText="1"/>
    </xf>
    <xf numFmtId="0" fontId="3" fillId="0" borderId="0" xfId="0" applyFont="1" applyBorder="1" applyAlignment="1">
      <alignment horizontal="center" vertical="center" wrapText="1"/>
    </xf>
    <xf numFmtId="0" fontId="3" fillId="0" borderId="17" xfId="0" applyFont="1" applyBorder="1" applyAlignment="1">
      <alignment horizontal="center" vertical="center" wrapText="1"/>
    </xf>
    <xf numFmtId="0" fontId="0" fillId="4" borderId="0" xfId="0" applyFont="1" applyFill="1" applyBorder="1" applyAlignment="1">
      <alignment horizontal="center" vertical="center"/>
    </xf>
    <xf numFmtId="0" fontId="0" fillId="0" borderId="0" xfId="0" applyBorder="1"/>
    <xf numFmtId="0" fontId="1" fillId="0" borderId="0" xfId="0" applyFont="1" applyBorder="1" applyAlignment="1">
      <alignment horizontal="center" vertical="center"/>
    </xf>
    <xf numFmtId="0" fontId="0" fillId="0" borderId="0" xfId="0" applyBorder="1" applyAlignment="1">
      <alignment horizontal="center" vertical="center"/>
    </xf>
    <xf numFmtId="0" fontId="1" fillId="0" borderId="0" xfId="0" applyFont="1" applyFill="1" applyBorder="1" applyAlignment="1">
      <alignment horizontal="center" vertical="center"/>
    </xf>
    <xf numFmtId="0" fontId="1" fillId="0" borderId="21" xfId="0" applyFont="1" applyFill="1" applyBorder="1" applyAlignment="1">
      <alignment horizontal="center" vertical="center"/>
    </xf>
    <xf numFmtId="0" fontId="0" fillId="0" borderId="0" xfId="0" applyBorder="1" applyAlignment="1"/>
    <xf numFmtId="0" fontId="0" fillId="0" borderId="0" xfId="0" applyFill="1" applyBorder="1" applyAlignment="1">
      <alignment horizontal="center" vertical="center"/>
    </xf>
    <xf numFmtId="0" fontId="0" fillId="0" borderId="0" xfId="0" applyNumberFormat="1" applyFill="1" applyBorder="1" applyAlignment="1">
      <alignment horizontal="center" vertical="center"/>
    </xf>
    <xf numFmtId="0" fontId="0" fillId="4" borderId="0" xfId="0" applyFill="1" applyBorder="1" applyAlignment="1">
      <alignment vertical="center"/>
    </xf>
    <xf numFmtId="44" fontId="1" fillId="0" borderId="0" xfId="0" applyNumberFormat="1" applyFont="1" applyFill="1" applyBorder="1" applyAlignment="1">
      <alignment horizontal="center" vertical="center"/>
    </xf>
    <xf numFmtId="44" fontId="0" fillId="0" borderId="0" xfId="0" applyNumberFormat="1" applyFill="1" applyBorder="1" applyAlignment="1">
      <alignment horizontal="center" vertical="center"/>
    </xf>
    <xf numFmtId="0" fontId="0" fillId="0" borderId="0" xfId="0" applyFill="1"/>
    <xf numFmtId="0" fontId="0" fillId="4" borderId="18" xfId="0" applyFill="1" applyBorder="1" applyAlignment="1">
      <alignment horizontal="center" vertical="center"/>
    </xf>
    <xf numFmtId="0" fontId="2" fillId="0" borderId="26" xfId="0" applyFont="1" applyBorder="1"/>
    <xf numFmtId="0" fontId="2" fillId="0" borderId="0" xfId="0" applyFont="1" applyFill="1" applyBorder="1"/>
    <xf numFmtId="0" fontId="0" fillId="0" borderId="0" xfId="0" applyBorder="1" applyAlignment="1">
      <alignment horizontal="left" vertical="center"/>
    </xf>
    <xf numFmtId="0" fontId="0" fillId="0" borderId="17" xfId="0" applyFill="1" applyBorder="1" applyAlignment="1">
      <alignment horizontal="center" vertical="center"/>
    </xf>
    <xf numFmtId="0" fontId="2" fillId="0" borderId="27" xfId="0" applyFont="1" applyBorder="1"/>
    <xf numFmtId="0" fontId="2" fillId="0" borderId="27" xfId="0" applyFont="1" applyFill="1" applyBorder="1"/>
    <xf numFmtId="0" fontId="0" fillId="0" borderId="2" xfId="0" applyBorder="1"/>
    <xf numFmtId="0" fontId="0" fillId="0" borderId="5" xfId="0" applyBorder="1"/>
    <xf numFmtId="0" fontId="2" fillId="0" borderId="22" xfId="0" applyFont="1" applyBorder="1" applyAlignment="1">
      <alignment wrapText="1"/>
    </xf>
    <xf numFmtId="0" fontId="0" fillId="0" borderId="0" xfId="0" applyFont="1"/>
    <xf numFmtId="0" fontId="0" fillId="4" borderId="0" xfId="0" applyFill="1" applyBorder="1" applyAlignment="1">
      <alignment horizontal="center" vertical="center"/>
    </xf>
    <xf numFmtId="44" fontId="1" fillId="4" borderId="16" xfId="0" applyNumberFormat="1" applyFont="1" applyFill="1" applyBorder="1" applyAlignment="1">
      <alignment horizontal="center" vertical="center"/>
    </xf>
    <xf numFmtId="44" fontId="0" fillId="0" borderId="0" xfId="0" applyNumberFormat="1"/>
    <xf numFmtId="0" fontId="0" fillId="0" borderId="9"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4" borderId="21" xfId="0" applyFill="1" applyBorder="1"/>
    <xf numFmtId="0" fontId="0" fillId="0" borderId="13" xfId="0" applyBorder="1" applyAlignment="1">
      <alignment horizontal="center" vertical="center"/>
    </xf>
    <xf numFmtId="0" fontId="0" fillId="0" borderId="14" xfId="0" applyBorder="1" applyAlignment="1">
      <alignment horizontal="center" vertical="center"/>
    </xf>
    <xf numFmtId="0" fontId="0" fillId="0" borderId="26" xfId="0" applyBorder="1" applyAlignment="1">
      <alignment horizontal="center" vertical="center"/>
    </xf>
    <xf numFmtId="0" fontId="2" fillId="0" borderId="19" xfId="0" applyFont="1" applyBorder="1"/>
    <xf numFmtId="0" fontId="0" fillId="4" borderId="8" xfId="0" applyFill="1" applyBorder="1" applyAlignment="1">
      <alignment horizontal="center" vertical="center"/>
    </xf>
    <xf numFmtId="0" fontId="2" fillId="0" borderId="2" xfId="0" applyFont="1" applyBorder="1"/>
    <xf numFmtId="0" fontId="0" fillId="0" borderId="12" xfId="0" applyBorder="1" applyAlignment="1">
      <alignment horizontal="center" vertical="center"/>
    </xf>
    <xf numFmtId="0" fontId="2" fillId="0" borderId="14" xfId="0" applyFont="1" applyBorder="1"/>
    <xf numFmtId="0" fontId="5" fillId="5" borderId="31" xfId="0" applyFont="1" applyFill="1" applyBorder="1" applyAlignment="1">
      <alignment horizontal="center" vertical="center"/>
    </xf>
    <xf numFmtId="0" fontId="7" fillId="5" borderId="31" xfId="0" applyFont="1" applyFill="1" applyBorder="1" applyAlignment="1">
      <alignment horizontal="center" vertical="center" wrapText="1"/>
    </xf>
    <xf numFmtId="0" fontId="5" fillId="5" borderId="31" xfId="0" applyFont="1" applyFill="1" applyBorder="1" applyAlignment="1">
      <alignment horizontal="center" vertical="center" wrapText="1"/>
    </xf>
    <xf numFmtId="0" fontId="5" fillId="5" borderId="32" xfId="0" applyFont="1" applyFill="1" applyBorder="1" applyAlignment="1">
      <alignment vertical="center"/>
    </xf>
    <xf numFmtId="44" fontId="0" fillId="4" borderId="16" xfId="0" applyNumberFormat="1" applyFill="1" applyBorder="1" applyAlignment="1">
      <alignment horizontal="center" vertical="center"/>
    </xf>
    <xf numFmtId="0" fontId="1" fillId="0" borderId="17" xfId="0" applyFont="1" applyFill="1" applyBorder="1" applyAlignment="1">
      <alignment horizontal="center" vertical="center"/>
    </xf>
    <xf numFmtId="0" fontId="2" fillId="0" borderId="33" xfId="0" applyFont="1" applyBorder="1"/>
    <xf numFmtId="0" fontId="2" fillId="0" borderId="34" xfId="0" applyFont="1" applyBorder="1"/>
    <xf numFmtId="0" fontId="0" fillId="4" borderId="0" xfId="0" applyFill="1" applyBorder="1"/>
    <xf numFmtId="0" fontId="0" fillId="0" borderId="21" xfId="0" applyBorder="1"/>
    <xf numFmtId="0" fontId="2" fillId="0" borderId="11" xfId="0" applyFont="1" applyBorder="1"/>
    <xf numFmtId="0" fontId="3" fillId="4" borderId="0" xfId="0" applyFont="1" applyFill="1" applyBorder="1" applyAlignment="1">
      <alignment horizontal="center" vertical="center"/>
    </xf>
    <xf numFmtId="0" fontId="3" fillId="0" borderId="0" xfId="0" applyFont="1" applyBorder="1" applyAlignment="1">
      <alignment horizontal="center"/>
    </xf>
    <xf numFmtId="0" fontId="2" fillId="4" borderId="8" xfId="0" applyFont="1" applyFill="1" applyBorder="1" applyAlignment="1">
      <alignment horizontal="center" vertical="center"/>
    </xf>
    <xf numFmtId="0" fontId="2" fillId="0" borderId="11" xfId="0" applyFont="1" applyBorder="1" applyAlignment="1">
      <alignment horizontal="center" vertical="center"/>
    </xf>
    <xf numFmtId="0" fontId="2" fillId="0" borderId="10" xfId="0" applyFont="1" applyBorder="1" applyAlignment="1">
      <alignment horizontal="center" vertical="center"/>
    </xf>
    <xf numFmtId="0" fontId="2" fillId="4" borderId="18" xfId="0" applyFont="1" applyFill="1" applyBorder="1" applyAlignment="1">
      <alignment horizontal="center" vertical="center"/>
    </xf>
    <xf numFmtId="164" fontId="5" fillId="10" borderId="18" xfId="0" applyNumberFormat="1" applyFont="1" applyFill="1" applyBorder="1" applyAlignment="1">
      <alignment vertical="center"/>
    </xf>
    <xf numFmtId="0" fontId="5" fillId="5" borderId="30" xfId="0" applyFont="1" applyFill="1" applyBorder="1" applyAlignment="1">
      <alignment horizontal="center" vertical="center" wrapText="1"/>
    </xf>
    <xf numFmtId="0" fontId="1" fillId="0" borderId="23" xfId="0" applyFont="1" applyFill="1" applyBorder="1" applyAlignment="1">
      <alignment horizontal="center" vertical="center"/>
    </xf>
    <xf numFmtId="0" fontId="1" fillId="0" borderId="24" xfId="0" applyFont="1" applyFill="1" applyBorder="1" applyAlignment="1">
      <alignment horizontal="center" vertical="center"/>
    </xf>
    <xf numFmtId="0" fontId="1" fillId="0" borderId="25" xfId="0" applyFont="1" applyFill="1" applyBorder="1" applyAlignment="1">
      <alignment horizontal="center" vertical="center"/>
    </xf>
    <xf numFmtId="0" fontId="1" fillId="0" borderId="1"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4" xfId="0" applyFont="1" applyFill="1" applyBorder="1" applyAlignment="1">
      <alignment horizontal="center" vertical="center"/>
    </xf>
    <xf numFmtId="164" fontId="1" fillId="9" borderId="6" xfId="0" applyNumberFormat="1" applyFont="1" applyFill="1" applyBorder="1" applyAlignment="1">
      <alignment horizontal="center" vertical="center"/>
    </xf>
    <xf numFmtId="164" fontId="1" fillId="9" borderId="7" xfId="0" applyNumberFormat="1" applyFont="1" applyFill="1" applyBorder="1" applyAlignment="1">
      <alignment horizontal="center" vertical="center"/>
    </xf>
    <xf numFmtId="164" fontId="1" fillId="9" borderId="8" xfId="0" applyNumberFormat="1" applyFont="1" applyFill="1" applyBorder="1" applyAlignment="1">
      <alignment horizontal="center" vertical="center"/>
    </xf>
    <xf numFmtId="164" fontId="0" fillId="10" borderId="6" xfId="0" applyNumberFormat="1" applyFill="1" applyBorder="1" applyAlignment="1">
      <alignment horizontal="center" vertical="center"/>
    </xf>
    <xf numFmtId="164" fontId="0" fillId="10" borderId="7" xfId="0" applyNumberFormat="1" applyFill="1" applyBorder="1" applyAlignment="1">
      <alignment horizontal="center" vertical="center"/>
    </xf>
    <xf numFmtId="164" fontId="0" fillId="10" borderId="8" xfId="0" applyNumberFormat="1" applyFill="1" applyBorder="1" applyAlignment="1">
      <alignment horizontal="center" vertical="center"/>
    </xf>
    <xf numFmtId="0" fontId="0" fillId="7" borderId="9" xfId="0" applyFill="1" applyBorder="1" applyAlignment="1">
      <alignment horizontal="center" vertical="center"/>
    </xf>
    <xf numFmtId="0" fontId="0" fillId="7" borderId="10" xfId="0" applyFill="1" applyBorder="1" applyAlignment="1">
      <alignment horizontal="center" vertical="center"/>
    </xf>
    <xf numFmtId="0" fontId="0" fillId="7" borderId="11" xfId="0" applyFill="1" applyBorder="1" applyAlignment="1">
      <alignment horizontal="center" vertical="center"/>
    </xf>
    <xf numFmtId="0" fontId="1" fillId="7" borderId="2" xfId="0" applyFont="1" applyFill="1" applyBorder="1" applyAlignment="1">
      <alignment horizontal="center" vertical="center"/>
    </xf>
    <xf numFmtId="0" fontId="1" fillId="7" borderId="0" xfId="0" applyFont="1" applyFill="1" applyBorder="1" applyAlignment="1">
      <alignment horizontal="center" vertical="center"/>
    </xf>
    <xf numFmtId="0" fontId="1" fillId="7" borderId="5" xfId="0" applyFont="1" applyFill="1"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9" fillId="0" borderId="23" xfId="0" applyFont="1" applyFill="1" applyBorder="1" applyAlignment="1">
      <alignment horizontal="center" vertical="center"/>
    </xf>
    <xf numFmtId="0" fontId="9" fillId="0" borderId="24" xfId="0" applyFont="1" applyFill="1" applyBorder="1" applyAlignment="1">
      <alignment horizontal="center" vertical="center"/>
    </xf>
    <xf numFmtId="0" fontId="9" fillId="0" borderId="25" xfId="0" applyFont="1" applyFill="1" applyBorder="1" applyAlignment="1">
      <alignment horizontal="center" vertical="center"/>
    </xf>
    <xf numFmtId="0" fontId="9" fillId="0" borderId="6" xfId="0" applyFont="1" applyFill="1" applyBorder="1" applyAlignment="1">
      <alignment horizontal="center" vertical="center"/>
    </xf>
    <xf numFmtId="0" fontId="9" fillId="0" borderId="7" xfId="0" applyFont="1" applyFill="1" applyBorder="1" applyAlignment="1">
      <alignment horizontal="center" vertical="center"/>
    </xf>
    <xf numFmtId="0" fontId="9" fillId="0" borderId="8" xfId="0" applyFont="1" applyFill="1" applyBorder="1" applyAlignment="1">
      <alignment horizontal="center" vertical="center"/>
    </xf>
    <xf numFmtId="0" fontId="0" fillId="4" borderId="0" xfId="0" applyFill="1" applyBorder="1"/>
    <xf numFmtId="0" fontId="0" fillId="4" borderId="21" xfId="0" applyFill="1" applyBorder="1"/>
    <xf numFmtId="0" fontId="0" fillId="0" borderId="6"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1" fillId="0" borderId="6" xfId="0" applyFont="1" applyFill="1" applyBorder="1" applyAlignment="1">
      <alignment horizontal="center" vertical="center"/>
    </xf>
    <xf numFmtId="0" fontId="1" fillId="0" borderId="7" xfId="0" applyFont="1" applyFill="1" applyBorder="1" applyAlignment="1">
      <alignment horizontal="center" vertical="center"/>
    </xf>
    <xf numFmtId="0" fontId="1" fillId="0" borderId="8" xfId="0" applyFont="1" applyFill="1" applyBorder="1" applyAlignment="1">
      <alignment horizontal="center" vertical="center"/>
    </xf>
    <xf numFmtId="0" fontId="4" fillId="5" borderId="28" xfId="0" applyFont="1" applyFill="1" applyBorder="1" applyAlignment="1">
      <alignment horizontal="center" vertical="center"/>
    </xf>
    <xf numFmtId="0" fontId="4" fillId="5" borderId="29" xfId="0" applyFont="1" applyFill="1" applyBorder="1" applyAlignment="1">
      <alignment horizontal="center" vertical="center"/>
    </xf>
    <xf numFmtId="0" fontId="4" fillId="5" borderId="20" xfId="0" applyFont="1" applyFill="1" applyBorder="1" applyAlignment="1">
      <alignment horizontal="center" vertical="center"/>
    </xf>
    <xf numFmtId="0" fontId="3" fillId="0" borderId="28" xfId="0" applyFont="1" applyBorder="1" applyAlignment="1">
      <alignment horizontal="left" vertical="top" wrapText="1"/>
    </xf>
    <xf numFmtId="0" fontId="3" fillId="0" borderId="29" xfId="0" applyFont="1" applyBorder="1" applyAlignment="1">
      <alignment horizontal="left" vertical="top" wrapText="1"/>
    </xf>
    <xf numFmtId="0" fontId="3" fillId="0" borderId="20" xfId="0" applyFont="1" applyBorder="1" applyAlignment="1">
      <alignment horizontal="left" vertical="top" wrapText="1"/>
    </xf>
    <xf numFmtId="0" fontId="9" fillId="0" borderId="1" xfId="0" applyFont="1" applyBorder="1" applyAlignment="1">
      <alignment horizontal="center"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2" fillId="9" borderId="6" xfId="0" applyFont="1" applyFill="1" applyBorder="1" applyAlignment="1">
      <alignment horizontal="center" vertical="center" wrapText="1"/>
    </xf>
    <xf numFmtId="0" fontId="2" fillId="9" borderId="7" xfId="0" applyFont="1" applyFill="1" applyBorder="1" applyAlignment="1">
      <alignment horizontal="center" vertical="center" wrapText="1"/>
    </xf>
    <xf numFmtId="0" fontId="2" fillId="9" borderId="8" xfId="0" applyFont="1" applyFill="1" applyBorder="1" applyAlignment="1">
      <alignment horizontal="center" vertical="center" wrapText="1"/>
    </xf>
    <xf numFmtId="0" fontId="0" fillId="0" borderId="1" xfId="0" applyNumberFormat="1" applyBorder="1" applyAlignment="1">
      <alignment horizontal="center" vertical="center"/>
    </xf>
    <xf numFmtId="0" fontId="0" fillId="0" borderId="3" xfId="0" applyNumberFormat="1" applyBorder="1" applyAlignment="1">
      <alignment horizontal="center" vertical="center"/>
    </xf>
    <xf numFmtId="0" fontId="0" fillId="0" borderId="4" xfId="0" applyNumberFormat="1" applyBorder="1" applyAlignment="1">
      <alignment horizontal="center" vertical="center"/>
    </xf>
    <xf numFmtId="0" fontId="2" fillId="4" borderId="6" xfId="0" applyFont="1" applyFill="1" applyBorder="1" applyAlignment="1">
      <alignment horizontal="center" vertical="center" wrapText="1"/>
    </xf>
    <xf numFmtId="0" fontId="2" fillId="4" borderId="7" xfId="0" applyFont="1" applyFill="1" applyBorder="1" applyAlignment="1">
      <alignment horizontal="center" vertical="center"/>
    </xf>
    <xf numFmtId="0" fontId="2" fillId="4" borderId="8" xfId="0" applyFont="1" applyFill="1" applyBorder="1" applyAlignment="1">
      <alignment horizontal="center" vertical="center"/>
    </xf>
    <xf numFmtId="0" fontId="0" fillId="4" borderId="6" xfId="0" applyNumberFormat="1" applyFont="1" applyFill="1" applyBorder="1" applyAlignment="1">
      <alignment horizontal="center" vertical="center"/>
    </xf>
    <xf numFmtId="1" fontId="0" fillId="4" borderId="7" xfId="0" applyNumberFormat="1" applyFont="1" applyFill="1" applyBorder="1" applyAlignment="1">
      <alignment horizontal="center" vertical="center"/>
    </xf>
    <xf numFmtId="1" fontId="0" fillId="4" borderId="8" xfId="0" applyNumberFormat="1" applyFont="1" applyFill="1" applyBorder="1" applyAlignment="1">
      <alignment horizontal="center" vertical="center"/>
    </xf>
    <xf numFmtId="0" fontId="0" fillId="6" borderId="6" xfId="0" applyFill="1" applyBorder="1" applyAlignment="1">
      <alignment horizontal="center" vertical="center"/>
    </xf>
    <xf numFmtId="0" fontId="0" fillId="6" borderId="7" xfId="0" applyFill="1" applyBorder="1" applyAlignment="1">
      <alignment horizontal="center" vertical="center"/>
    </xf>
    <xf numFmtId="0" fontId="0" fillId="6" borderId="8" xfId="0" applyFill="1" applyBorder="1" applyAlignment="1">
      <alignment horizontal="center" vertical="center"/>
    </xf>
    <xf numFmtId="0" fontId="1" fillId="6" borderId="1" xfId="0" applyFont="1" applyFill="1" applyBorder="1" applyAlignment="1">
      <alignment horizontal="center" vertical="center"/>
    </xf>
    <xf numFmtId="0" fontId="1" fillId="6" borderId="3" xfId="0" applyFont="1" applyFill="1" applyBorder="1" applyAlignment="1">
      <alignment horizontal="center" vertical="center"/>
    </xf>
    <xf numFmtId="0" fontId="1" fillId="6" borderId="4" xfId="0" applyFont="1" applyFill="1" applyBorder="1" applyAlignment="1">
      <alignment horizontal="center" vertical="center"/>
    </xf>
    <xf numFmtId="0" fontId="0" fillId="12" borderId="6" xfId="0" applyFill="1" applyBorder="1" applyAlignment="1">
      <alignment horizontal="center" vertical="center"/>
    </xf>
    <xf numFmtId="0" fontId="0" fillId="12" borderId="7" xfId="0" applyFill="1" applyBorder="1" applyAlignment="1">
      <alignment horizontal="center" vertical="center"/>
    </xf>
    <xf numFmtId="0" fontId="0" fillId="12" borderId="8" xfId="0" applyFill="1" applyBorder="1" applyAlignment="1">
      <alignment horizontal="center" vertical="center"/>
    </xf>
    <xf numFmtId="0" fontId="1" fillId="12" borderId="6" xfId="0" applyFont="1" applyFill="1" applyBorder="1" applyAlignment="1">
      <alignment horizontal="center" vertical="center"/>
    </xf>
    <xf numFmtId="0" fontId="1" fillId="12" borderId="7" xfId="0" applyFont="1" applyFill="1" applyBorder="1" applyAlignment="1">
      <alignment horizontal="center" vertical="center"/>
    </xf>
    <xf numFmtId="0" fontId="1" fillId="12" borderId="8" xfId="0" applyFont="1" applyFill="1" applyBorder="1" applyAlignment="1">
      <alignment horizontal="center" vertical="center"/>
    </xf>
    <xf numFmtId="0" fontId="0" fillId="2" borderId="6" xfId="0" applyFill="1" applyBorder="1" applyAlignment="1">
      <alignment horizontal="center" vertical="center"/>
    </xf>
    <xf numFmtId="0" fontId="0" fillId="2" borderId="7" xfId="0" applyFill="1" applyBorder="1" applyAlignment="1">
      <alignment horizontal="center" vertical="center"/>
    </xf>
    <xf numFmtId="0" fontId="0" fillId="2" borderId="8" xfId="0" applyFill="1" applyBorder="1" applyAlignment="1">
      <alignment horizontal="center" vertical="center"/>
    </xf>
    <xf numFmtId="0" fontId="1" fillId="2" borderId="1"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4" xfId="0" applyFont="1"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1" fillId="3" borderId="6" xfId="0" applyFont="1" applyFill="1" applyBorder="1" applyAlignment="1">
      <alignment horizontal="center" vertical="center"/>
    </xf>
    <xf numFmtId="0" fontId="1" fillId="3" borderId="7" xfId="0" applyFont="1" applyFill="1" applyBorder="1" applyAlignment="1">
      <alignment horizontal="center" vertical="center"/>
    </xf>
    <xf numFmtId="0" fontId="1" fillId="3" borderId="8" xfId="0" applyFont="1" applyFill="1" applyBorder="1" applyAlignment="1">
      <alignment horizontal="center" vertical="center"/>
    </xf>
    <xf numFmtId="0" fontId="0" fillId="13" borderId="6" xfId="0" applyFill="1" applyBorder="1" applyAlignment="1">
      <alignment horizontal="center" vertical="center"/>
    </xf>
    <xf numFmtId="0" fontId="0" fillId="13" borderId="7" xfId="0" applyFill="1" applyBorder="1" applyAlignment="1">
      <alignment horizontal="center" vertical="center"/>
    </xf>
    <xf numFmtId="0" fontId="0" fillId="13" borderId="8" xfId="0" applyFill="1" applyBorder="1" applyAlignment="1">
      <alignment horizontal="center" vertical="center"/>
    </xf>
    <xf numFmtId="0" fontId="1" fillId="13" borderId="6" xfId="0" applyFont="1" applyFill="1" applyBorder="1" applyAlignment="1">
      <alignment horizontal="center" vertical="center" wrapText="1"/>
    </xf>
    <xf numFmtId="0" fontId="1" fillId="13" borderId="7" xfId="0" applyFont="1" applyFill="1" applyBorder="1" applyAlignment="1">
      <alignment horizontal="center" vertical="center" wrapText="1"/>
    </xf>
    <xf numFmtId="0" fontId="1" fillId="13" borderId="4" xfId="0" applyFont="1" applyFill="1" applyBorder="1" applyAlignment="1">
      <alignment horizontal="center" vertical="center" wrapText="1"/>
    </xf>
    <xf numFmtId="0" fontId="0" fillId="0" borderId="1"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10" fillId="0" borderId="0" xfId="0" applyFont="1" applyBorder="1" applyAlignment="1">
      <alignment horizontal="left" vertical="center" wrapText="1"/>
    </xf>
    <xf numFmtId="0" fontId="5" fillId="8" borderId="28" xfId="0" applyFont="1" applyFill="1" applyBorder="1" applyAlignment="1">
      <alignment horizontal="center" vertical="center" wrapText="1"/>
    </xf>
    <xf numFmtId="0" fontId="5" fillId="8" borderId="29" xfId="0" applyFont="1" applyFill="1" applyBorder="1" applyAlignment="1">
      <alignment horizontal="center" vertical="center" wrapText="1"/>
    </xf>
    <xf numFmtId="0" fontId="5" fillId="8" borderId="20" xfId="0" applyFont="1" applyFill="1" applyBorder="1" applyAlignment="1">
      <alignment horizontal="center" vertical="center"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11" borderId="6" xfId="0" applyFont="1" applyFill="1" applyBorder="1" applyAlignment="1">
      <alignment horizontal="center" vertical="center"/>
    </xf>
    <xf numFmtId="0" fontId="2" fillId="11" borderId="7" xfId="0" applyFont="1" applyFill="1" applyBorder="1" applyAlignment="1">
      <alignment horizontal="center" vertical="center"/>
    </xf>
    <xf numFmtId="0" fontId="2" fillId="11" borderId="8" xfId="0" applyFont="1" applyFill="1" applyBorder="1" applyAlignment="1">
      <alignment horizontal="center" vertical="center"/>
    </xf>
    <xf numFmtId="0" fontId="9" fillId="11" borderId="1" xfId="0" applyFont="1" applyFill="1" applyBorder="1" applyAlignment="1">
      <alignment horizontal="center" vertical="center" wrapText="1"/>
    </xf>
    <xf numFmtId="0" fontId="9" fillId="11" borderId="3" xfId="0" applyFont="1" applyFill="1" applyBorder="1" applyAlignment="1">
      <alignment horizontal="center" vertical="center"/>
    </xf>
    <xf numFmtId="0" fontId="9" fillId="11" borderId="4" xfId="0" applyFont="1" applyFill="1" applyBorder="1" applyAlignment="1">
      <alignment horizontal="center" vertical="center"/>
    </xf>
    <xf numFmtId="0" fontId="2" fillId="0" borderId="6"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2" fillId="0" borderId="1" xfId="0" applyNumberFormat="1" applyFont="1" applyBorder="1" applyAlignment="1">
      <alignment horizontal="center" vertical="center"/>
    </xf>
    <xf numFmtId="0" fontId="2" fillId="0" borderId="3" xfId="0" applyNumberFormat="1" applyFont="1" applyBorder="1" applyAlignment="1">
      <alignment horizontal="center" vertical="center"/>
    </xf>
    <xf numFmtId="0" fontId="2" fillId="0" borderId="4" xfId="0" applyNumberFormat="1" applyFont="1" applyBorder="1" applyAlignment="1">
      <alignment horizontal="center" vertical="center"/>
    </xf>
  </cellXfs>
  <cellStyles count="1">
    <cellStyle name="Normální" xfId="0" builtinId="0"/>
  </cellStyles>
  <dxfs count="0"/>
  <tableStyles count="0" defaultTableStyle="TableStyleMedium2" defaultPivotStyle="PivotStyleLight16"/>
  <colors>
    <mruColors>
      <color rgb="FF00FFFF"/>
      <color rgb="FFFF99FF"/>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70"/>
  <sheetViews>
    <sheetView tabSelected="1" topLeftCell="A13" zoomScale="80" zoomScaleNormal="80" workbookViewId="0">
      <selection activeCell="C34" sqref="C34"/>
    </sheetView>
  </sheetViews>
  <sheetFormatPr defaultRowHeight="15" x14ac:dyDescent="0.25"/>
  <cols>
    <col min="1" max="1" width="15.140625" customWidth="1"/>
    <col min="2" max="2" width="32" customWidth="1"/>
    <col min="3" max="3" width="118.85546875" customWidth="1"/>
    <col min="4" max="4" width="16.7109375" customWidth="1"/>
    <col min="5" max="5" width="25.140625" customWidth="1"/>
    <col min="6" max="6" width="17.7109375" customWidth="1"/>
    <col min="7" max="7" width="19.85546875" customWidth="1"/>
    <col min="8" max="8" width="0.28515625" customWidth="1"/>
    <col min="9" max="9" width="20" customWidth="1"/>
    <col min="10" max="10" width="25.140625" customWidth="1"/>
    <col min="11" max="11" width="16.7109375" customWidth="1"/>
    <col min="13" max="13" width="31.140625" bestFit="1" customWidth="1"/>
  </cols>
  <sheetData>
    <row r="1" spans="1:11" x14ac:dyDescent="0.25">
      <c r="A1" s="7" t="s">
        <v>19</v>
      </c>
      <c r="C1" s="43"/>
    </row>
    <row r="2" spans="1:11" ht="15.75" thickBot="1" x14ac:dyDescent="0.3"/>
    <row r="3" spans="1:11" ht="32.25" customHeight="1" thickBot="1" x14ac:dyDescent="0.3">
      <c r="A3" s="113" t="s">
        <v>20</v>
      </c>
      <c r="B3" s="114"/>
      <c r="C3" s="114"/>
      <c r="D3" s="114"/>
      <c r="E3" s="114"/>
      <c r="F3" s="114"/>
      <c r="G3" s="114"/>
      <c r="H3" s="114"/>
      <c r="I3" s="114"/>
      <c r="J3" s="115"/>
    </row>
    <row r="4" spans="1:11" ht="243" customHeight="1" thickBot="1" x14ac:dyDescent="0.3">
      <c r="A4" s="116" t="s">
        <v>55</v>
      </c>
      <c r="B4" s="117"/>
      <c r="C4" s="117"/>
      <c r="D4" s="117"/>
      <c r="E4" s="117"/>
      <c r="F4" s="117"/>
      <c r="G4" s="117"/>
      <c r="H4" s="117"/>
      <c r="I4" s="117"/>
      <c r="J4" s="118"/>
    </row>
    <row r="5" spans="1:11" ht="15.75" customHeight="1" thickBot="1" x14ac:dyDescent="0.3">
      <c r="A5" s="17"/>
      <c r="B5" s="18"/>
      <c r="C5" s="18"/>
      <c r="D5" s="18"/>
      <c r="E5" s="18"/>
      <c r="F5" s="18"/>
      <c r="G5" s="18"/>
      <c r="H5" s="19"/>
    </row>
    <row r="6" spans="1:11" ht="83.25" customHeight="1" thickBot="1" x14ac:dyDescent="0.3">
      <c r="A6" s="77" t="s">
        <v>48</v>
      </c>
      <c r="B6" s="59" t="s">
        <v>49</v>
      </c>
      <c r="C6" s="59" t="s">
        <v>21</v>
      </c>
      <c r="D6" s="60" t="s">
        <v>59</v>
      </c>
      <c r="E6" s="59" t="s">
        <v>11</v>
      </c>
      <c r="F6" s="61" t="s">
        <v>23</v>
      </c>
      <c r="G6" s="16" t="s">
        <v>51</v>
      </c>
      <c r="H6" s="62"/>
      <c r="I6" s="16" t="s">
        <v>56</v>
      </c>
      <c r="J6" s="16" t="s">
        <v>58</v>
      </c>
    </row>
    <row r="7" spans="1:11" ht="50.25" customHeight="1" x14ac:dyDescent="0.25">
      <c r="A7" s="140">
        <v>0</v>
      </c>
      <c r="B7" s="143" t="s">
        <v>2</v>
      </c>
      <c r="C7" s="128" t="s">
        <v>53</v>
      </c>
      <c r="D7" s="131">
        <v>1</v>
      </c>
      <c r="E7" s="47" t="s">
        <v>0</v>
      </c>
      <c r="F7" s="119">
        <v>63</v>
      </c>
      <c r="G7" s="107">
        <v>6</v>
      </c>
      <c r="H7" s="40"/>
      <c r="I7" s="84"/>
      <c r="J7" s="87">
        <f>I7*G7</f>
        <v>0</v>
      </c>
    </row>
    <row r="8" spans="1:11" x14ac:dyDescent="0.25">
      <c r="A8" s="141"/>
      <c r="B8" s="144"/>
      <c r="C8" s="129"/>
      <c r="D8" s="132"/>
      <c r="E8" s="48" t="s">
        <v>3</v>
      </c>
      <c r="F8" s="120"/>
      <c r="G8" s="108"/>
      <c r="H8" s="21"/>
      <c r="I8" s="85"/>
      <c r="J8" s="88"/>
      <c r="K8" s="46"/>
    </row>
    <row r="9" spans="1:11" ht="12.75" customHeight="1" x14ac:dyDescent="0.25">
      <c r="A9" s="141"/>
      <c r="B9" s="144"/>
      <c r="C9" s="129"/>
      <c r="D9" s="132"/>
      <c r="E9" s="48" t="s">
        <v>4</v>
      </c>
      <c r="F9" s="120"/>
      <c r="G9" s="108"/>
      <c r="H9" s="21"/>
      <c r="I9" s="85"/>
      <c r="J9" s="88"/>
    </row>
    <row r="10" spans="1:11" ht="0.75" customHeight="1" thickBot="1" x14ac:dyDescent="0.3">
      <c r="A10" s="142"/>
      <c r="B10" s="145"/>
      <c r="C10" s="130"/>
      <c r="D10" s="133"/>
      <c r="E10" s="13" t="s">
        <v>22</v>
      </c>
      <c r="F10" s="121"/>
      <c r="G10" s="109"/>
      <c r="H10" s="41"/>
      <c r="I10" s="86"/>
      <c r="J10" s="89"/>
    </row>
    <row r="11" spans="1:11" ht="15.75" thickBot="1" x14ac:dyDescent="0.3">
      <c r="A11" s="27"/>
      <c r="B11" s="24"/>
      <c r="C11" s="55" t="s">
        <v>24</v>
      </c>
      <c r="D11" s="20"/>
      <c r="E11" s="21"/>
      <c r="F11" s="22"/>
      <c r="G11" s="23" t="s">
        <v>25</v>
      </c>
      <c r="I11" s="45"/>
      <c r="J11" s="63"/>
    </row>
    <row r="12" spans="1:11" ht="15.75" thickBot="1" x14ac:dyDescent="0.3">
      <c r="E12" s="21"/>
      <c r="F12" s="68"/>
      <c r="G12" s="14"/>
    </row>
    <row r="13" spans="1:11" x14ac:dyDescent="0.25">
      <c r="A13" s="146">
        <v>1</v>
      </c>
      <c r="B13" s="149" t="s">
        <v>18</v>
      </c>
      <c r="C13" s="5" t="s">
        <v>27</v>
      </c>
      <c r="D13" s="164">
        <v>6</v>
      </c>
      <c r="E13" s="47" t="s">
        <v>38</v>
      </c>
      <c r="F13" s="78">
        <v>72</v>
      </c>
      <c r="G13" s="81">
        <v>7</v>
      </c>
      <c r="H13" s="78"/>
      <c r="I13" s="84"/>
      <c r="J13" s="87">
        <f>I13*G13</f>
        <v>0</v>
      </c>
    </row>
    <row r="14" spans="1:11" x14ac:dyDescent="0.25">
      <c r="A14" s="147"/>
      <c r="B14" s="150"/>
      <c r="C14" s="6" t="s">
        <v>26</v>
      </c>
      <c r="D14" s="165"/>
      <c r="E14" s="48" t="s">
        <v>0</v>
      </c>
      <c r="F14" s="79"/>
      <c r="G14" s="82"/>
      <c r="H14" s="79"/>
      <c r="I14" s="85"/>
      <c r="J14" s="88"/>
    </row>
    <row r="15" spans="1:11" x14ac:dyDescent="0.25">
      <c r="A15" s="147"/>
      <c r="B15" s="150"/>
      <c r="C15" s="6" t="s">
        <v>14</v>
      </c>
      <c r="D15" s="165"/>
      <c r="E15" s="48" t="s">
        <v>3</v>
      </c>
      <c r="F15" s="79"/>
      <c r="G15" s="82"/>
      <c r="H15" s="79"/>
      <c r="I15" s="85"/>
      <c r="J15" s="88"/>
      <c r="K15" s="46"/>
    </row>
    <row r="16" spans="1:11" x14ac:dyDescent="0.25">
      <c r="A16" s="147"/>
      <c r="B16" s="150"/>
      <c r="C16" s="6" t="s">
        <v>28</v>
      </c>
      <c r="D16" s="165"/>
      <c r="E16" s="48" t="s">
        <v>4</v>
      </c>
      <c r="F16" s="79"/>
      <c r="G16" s="82"/>
      <c r="H16" s="79"/>
      <c r="I16" s="85"/>
      <c r="J16" s="88"/>
    </row>
    <row r="17" spans="1:11" x14ac:dyDescent="0.25">
      <c r="A17" s="147"/>
      <c r="B17" s="150"/>
      <c r="C17" s="6" t="s">
        <v>12</v>
      </c>
      <c r="D17" s="165"/>
      <c r="E17" s="48" t="s">
        <v>22</v>
      </c>
      <c r="F17" s="79"/>
      <c r="G17" s="82"/>
      <c r="H17" s="79"/>
      <c r="I17" s="85"/>
      <c r="J17" s="88"/>
    </row>
    <row r="18" spans="1:11" x14ac:dyDescent="0.25">
      <c r="A18" s="147"/>
      <c r="B18" s="150"/>
      <c r="C18" s="34" t="s">
        <v>1</v>
      </c>
      <c r="D18" s="165"/>
      <c r="E18" s="48"/>
      <c r="F18" s="79"/>
      <c r="G18" s="82"/>
      <c r="H18" s="79"/>
      <c r="I18" s="85"/>
      <c r="J18" s="88"/>
    </row>
    <row r="19" spans="1:11" x14ac:dyDescent="0.25">
      <c r="A19" s="147"/>
      <c r="B19" s="150"/>
      <c r="C19" s="34" t="s">
        <v>15</v>
      </c>
      <c r="D19" s="165"/>
      <c r="E19" s="53"/>
      <c r="F19" s="79"/>
      <c r="G19" s="82"/>
      <c r="H19" s="79"/>
      <c r="I19" s="85"/>
      <c r="J19" s="88"/>
    </row>
    <row r="20" spans="1:11" ht="15.75" thickBot="1" x14ac:dyDescent="0.3">
      <c r="A20" s="148"/>
      <c r="B20" s="151"/>
      <c r="C20" s="69" t="s">
        <v>52</v>
      </c>
      <c r="D20" s="166"/>
      <c r="E20" s="49"/>
      <c r="F20" s="80"/>
      <c r="G20" s="83"/>
      <c r="H20" s="80"/>
      <c r="I20" s="86"/>
      <c r="J20" s="89"/>
    </row>
    <row r="21" spans="1:11" ht="15.75" thickBot="1" x14ac:dyDescent="0.3">
      <c r="A21" s="27"/>
      <c r="B21" s="24"/>
      <c r="C21" s="33" t="s">
        <v>41</v>
      </c>
      <c r="D21" s="23"/>
      <c r="E21" s="21"/>
      <c r="F21" s="24"/>
      <c r="G21" s="24"/>
      <c r="H21" s="24"/>
      <c r="I21" s="30"/>
      <c r="J21" s="31"/>
    </row>
    <row r="22" spans="1:11" ht="15.75" thickBot="1" x14ac:dyDescent="0.3">
      <c r="C22" s="54"/>
      <c r="E22" s="21"/>
      <c r="F22" s="68"/>
      <c r="G22" s="14"/>
      <c r="J22" s="32"/>
    </row>
    <row r="23" spans="1:11" x14ac:dyDescent="0.25">
      <c r="A23" s="152">
        <v>2</v>
      </c>
      <c r="B23" s="155" t="s">
        <v>13</v>
      </c>
      <c r="C23" s="56" t="s">
        <v>36</v>
      </c>
      <c r="D23" s="107">
        <v>4</v>
      </c>
      <c r="E23" s="57" t="s">
        <v>0</v>
      </c>
      <c r="F23" s="110">
        <v>66</v>
      </c>
      <c r="G23" s="110">
        <v>6</v>
      </c>
      <c r="H23" s="40"/>
      <c r="I23" s="84"/>
      <c r="J23" s="87">
        <f>I23*G23</f>
        <v>0</v>
      </c>
    </row>
    <row r="24" spans="1:11" x14ac:dyDescent="0.25">
      <c r="A24" s="153"/>
      <c r="B24" s="156"/>
      <c r="C24" s="8" t="s">
        <v>29</v>
      </c>
      <c r="D24" s="108"/>
      <c r="E24" s="51" t="s">
        <v>3</v>
      </c>
      <c r="F24" s="111"/>
      <c r="G24" s="111"/>
      <c r="H24" s="21"/>
      <c r="I24" s="85"/>
      <c r="J24" s="88"/>
    </row>
    <row r="25" spans="1:11" x14ac:dyDescent="0.25">
      <c r="A25" s="153"/>
      <c r="B25" s="156"/>
      <c r="C25" s="9" t="s">
        <v>33</v>
      </c>
      <c r="D25" s="108"/>
      <c r="E25" s="51" t="s">
        <v>4</v>
      </c>
      <c r="F25" s="111"/>
      <c r="G25" s="111"/>
      <c r="H25" s="21"/>
      <c r="I25" s="85"/>
      <c r="J25" s="88"/>
    </row>
    <row r="26" spans="1:11" x14ac:dyDescent="0.25">
      <c r="A26" s="153"/>
      <c r="B26" s="156"/>
      <c r="C26" s="8" t="s">
        <v>5</v>
      </c>
      <c r="D26" s="108"/>
      <c r="E26" s="51" t="s">
        <v>22</v>
      </c>
      <c r="F26" s="111"/>
      <c r="G26" s="111"/>
      <c r="H26" s="21"/>
      <c r="I26" s="85"/>
      <c r="J26" s="88"/>
      <c r="K26" s="46"/>
    </row>
    <row r="27" spans="1:11" x14ac:dyDescent="0.25">
      <c r="A27" s="153"/>
      <c r="B27" s="156"/>
      <c r="C27" s="8" t="s">
        <v>16</v>
      </c>
      <c r="D27" s="108"/>
      <c r="E27" s="51"/>
      <c r="F27" s="111"/>
      <c r="G27" s="111"/>
      <c r="H27" s="21"/>
      <c r="I27" s="85"/>
      <c r="J27" s="88"/>
    </row>
    <row r="28" spans="1:11" x14ac:dyDescent="0.25">
      <c r="A28" s="153"/>
      <c r="B28" s="156"/>
      <c r="C28" s="12" t="s">
        <v>31</v>
      </c>
      <c r="D28" s="108"/>
      <c r="E28" s="51"/>
      <c r="F28" s="111"/>
      <c r="G28" s="111"/>
      <c r="H28" s="21"/>
      <c r="I28" s="85"/>
      <c r="J28" s="88"/>
    </row>
    <row r="29" spans="1:11" x14ac:dyDescent="0.25">
      <c r="A29" s="153"/>
      <c r="B29" s="156"/>
      <c r="C29" s="42" t="s">
        <v>30</v>
      </c>
      <c r="D29" s="108"/>
      <c r="E29" s="51"/>
      <c r="F29" s="111"/>
      <c r="G29" s="111"/>
      <c r="H29" s="21"/>
      <c r="I29" s="85"/>
      <c r="J29" s="88"/>
    </row>
    <row r="30" spans="1:11" ht="15.75" thickBot="1" x14ac:dyDescent="0.3">
      <c r="A30" s="153"/>
      <c r="B30" s="156"/>
      <c r="C30" s="58" t="s">
        <v>37</v>
      </c>
      <c r="D30" s="108"/>
      <c r="E30" s="51"/>
      <c r="F30" s="111"/>
      <c r="G30" s="111"/>
      <c r="H30" s="21"/>
      <c r="I30" s="85"/>
      <c r="J30" s="88"/>
    </row>
    <row r="31" spans="1:11" ht="15.75" thickBot="1" x14ac:dyDescent="0.3">
      <c r="A31" s="154"/>
      <c r="B31" s="157"/>
      <c r="C31" s="58"/>
      <c r="D31" s="109"/>
      <c r="E31" s="52"/>
      <c r="F31" s="112"/>
      <c r="G31" s="112"/>
      <c r="H31" s="41"/>
      <c r="I31" s="86"/>
      <c r="J31" s="89"/>
    </row>
    <row r="32" spans="1:11" ht="15.75" thickBot="1" x14ac:dyDescent="0.3">
      <c r="A32" s="27"/>
      <c r="B32" s="24"/>
      <c r="C32" s="55" t="s">
        <v>50</v>
      </c>
      <c r="D32" s="23"/>
      <c r="E32" s="21"/>
      <c r="F32" s="25"/>
      <c r="G32" s="24"/>
      <c r="I32" s="30"/>
      <c r="J32" s="31"/>
    </row>
    <row r="33" spans="1:11" ht="15.75" thickBot="1" x14ac:dyDescent="0.3">
      <c r="A33" s="1"/>
      <c r="B33" s="1"/>
      <c r="C33" s="3"/>
      <c r="E33" s="21"/>
      <c r="F33" s="68"/>
      <c r="G33" s="14"/>
    </row>
    <row r="34" spans="1:11" ht="15" customHeight="1" x14ac:dyDescent="0.25">
      <c r="A34" s="158">
        <v>3</v>
      </c>
      <c r="B34" s="161" t="s">
        <v>32</v>
      </c>
      <c r="C34" s="10" t="s">
        <v>6</v>
      </c>
      <c r="D34" s="96">
        <v>1</v>
      </c>
      <c r="E34" s="47" t="s">
        <v>0</v>
      </c>
      <c r="F34" s="110">
        <v>35</v>
      </c>
      <c r="G34" s="110">
        <v>3</v>
      </c>
      <c r="H34" s="40"/>
      <c r="I34" s="84"/>
      <c r="J34" s="87">
        <f>I34*G34</f>
        <v>0</v>
      </c>
    </row>
    <row r="35" spans="1:11" x14ac:dyDescent="0.25">
      <c r="A35" s="159"/>
      <c r="B35" s="162"/>
      <c r="C35" s="11" t="s">
        <v>7</v>
      </c>
      <c r="D35" s="97"/>
      <c r="E35" s="48" t="s">
        <v>10</v>
      </c>
      <c r="F35" s="111"/>
      <c r="G35" s="111"/>
      <c r="H35" s="21"/>
      <c r="I35" s="85"/>
      <c r="J35" s="88"/>
      <c r="K35" s="46"/>
    </row>
    <row r="36" spans="1:11" x14ac:dyDescent="0.25">
      <c r="A36" s="159"/>
      <c r="B36" s="162"/>
      <c r="C36" s="11" t="s">
        <v>43</v>
      </c>
      <c r="D36" s="97"/>
      <c r="E36" s="48"/>
      <c r="F36" s="111"/>
      <c r="G36" s="111"/>
      <c r="H36" s="21"/>
      <c r="I36" s="85"/>
      <c r="J36" s="88"/>
    </row>
    <row r="37" spans="1:11" x14ac:dyDescent="0.25">
      <c r="A37" s="159"/>
      <c r="B37" s="162"/>
      <c r="C37" s="11" t="s">
        <v>35</v>
      </c>
      <c r="D37" s="97"/>
      <c r="E37" s="48"/>
      <c r="F37" s="111"/>
      <c r="G37" s="111"/>
      <c r="H37" s="21"/>
      <c r="I37" s="85"/>
      <c r="J37" s="88"/>
    </row>
    <row r="38" spans="1:11" ht="15.75" thickBot="1" x14ac:dyDescent="0.3">
      <c r="A38" s="160"/>
      <c r="B38" s="163"/>
      <c r="C38" s="66" t="s">
        <v>37</v>
      </c>
      <c r="D38" s="98"/>
      <c r="E38" s="49"/>
      <c r="F38" s="112"/>
      <c r="G38" s="112"/>
      <c r="H38" s="41"/>
      <c r="I38" s="86"/>
      <c r="J38" s="89"/>
    </row>
    <row r="39" spans="1:11" ht="15.75" thickBot="1" x14ac:dyDescent="0.3">
      <c r="A39" s="27"/>
      <c r="B39" s="24"/>
      <c r="C39" s="55" t="s">
        <v>45</v>
      </c>
      <c r="D39" s="23"/>
      <c r="E39" s="21"/>
      <c r="F39" s="25"/>
      <c r="G39" s="24"/>
      <c r="I39" s="30"/>
      <c r="J39" s="31"/>
    </row>
    <row r="40" spans="1:11" s="2" customFormat="1" ht="15.75" thickBot="1" x14ac:dyDescent="0.3">
      <c r="A40" s="1"/>
      <c r="B40" s="1"/>
      <c r="E40" s="67"/>
      <c r="F40" s="50"/>
      <c r="G40" s="15"/>
    </row>
    <row r="41" spans="1:11" ht="21.75" customHeight="1" x14ac:dyDescent="0.25">
      <c r="A41" s="134">
        <v>4</v>
      </c>
      <c r="B41" s="137" t="s">
        <v>17</v>
      </c>
      <c r="C41" s="122" t="s">
        <v>60</v>
      </c>
      <c r="D41" s="125">
        <v>1</v>
      </c>
      <c r="E41" s="47" t="s">
        <v>0</v>
      </c>
      <c r="F41" s="99">
        <v>72</v>
      </c>
      <c r="G41" s="102">
        <v>1</v>
      </c>
      <c r="H41" s="40"/>
      <c r="I41" s="84"/>
      <c r="J41" s="87">
        <f>I41*G41</f>
        <v>0</v>
      </c>
    </row>
    <row r="42" spans="1:11" x14ac:dyDescent="0.25">
      <c r="A42" s="135"/>
      <c r="B42" s="138"/>
      <c r="C42" s="123"/>
      <c r="D42" s="126"/>
      <c r="E42" s="48" t="s">
        <v>10</v>
      </c>
      <c r="F42" s="100"/>
      <c r="G42" s="103"/>
      <c r="H42" s="21"/>
      <c r="I42" s="85"/>
      <c r="J42" s="88"/>
      <c r="K42" s="46"/>
    </row>
    <row r="43" spans="1:11" x14ac:dyDescent="0.25">
      <c r="A43" s="135"/>
      <c r="B43" s="138"/>
      <c r="C43" s="123"/>
      <c r="D43" s="126"/>
      <c r="E43" s="48" t="s">
        <v>3</v>
      </c>
      <c r="F43" s="100"/>
      <c r="G43" s="103"/>
      <c r="H43" s="21"/>
      <c r="I43" s="85"/>
      <c r="J43" s="88"/>
    </row>
    <row r="44" spans="1:11" x14ac:dyDescent="0.25">
      <c r="A44" s="135"/>
      <c r="B44" s="138"/>
      <c r="C44" s="123"/>
      <c r="D44" s="126"/>
      <c r="E44" s="74" t="s">
        <v>38</v>
      </c>
      <c r="F44" s="100"/>
      <c r="G44" s="103"/>
      <c r="H44" s="21"/>
      <c r="I44" s="85"/>
      <c r="J44" s="88"/>
    </row>
    <row r="45" spans="1:11" ht="38.25" customHeight="1" thickBot="1" x14ac:dyDescent="0.3">
      <c r="A45" s="136"/>
      <c r="B45" s="139"/>
      <c r="C45" s="124"/>
      <c r="D45" s="127"/>
      <c r="E45" s="73" t="s">
        <v>22</v>
      </c>
      <c r="F45" s="101"/>
      <c r="G45" s="104"/>
      <c r="H45" s="41"/>
      <c r="I45" s="86"/>
      <c r="J45" s="89"/>
    </row>
    <row r="46" spans="1:11" ht="15.75" thickBot="1" x14ac:dyDescent="0.3">
      <c r="A46" s="27"/>
      <c r="B46" s="24"/>
      <c r="C46" s="72" t="s">
        <v>46</v>
      </c>
      <c r="D46" s="28"/>
      <c r="E46" s="26"/>
      <c r="F46" s="24"/>
      <c r="G46" s="24"/>
      <c r="I46" s="30"/>
      <c r="J46" s="31"/>
    </row>
    <row r="47" spans="1:11" s="2" customFormat="1" ht="15.75" thickBot="1" x14ac:dyDescent="0.3">
      <c r="A47" s="1"/>
      <c r="B47" s="1"/>
      <c r="E47" s="67"/>
      <c r="F47" s="105"/>
      <c r="G47" s="106"/>
    </row>
    <row r="48" spans="1:11" x14ac:dyDescent="0.25">
      <c r="A48" s="90">
        <v>5</v>
      </c>
      <c r="B48" s="93" t="s">
        <v>8</v>
      </c>
      <c r="C48" s="65" t="s">
        <v>34</v>
      </c>
      <c r="D48" s="107">
        <v>2</v>
      </c>
      <c r="E48" s="107" t="s">
        <v>9</v>
      </c>
      <c r="F48" s="110">
        <v>12</v>
      </c>
      <c r="G48" s="110">
        <v>1</v>
      </c>
      <c r="H48" s="40"/>
      <c r="I48" s="84"/>
      <c r="J48" s="87">
        <f>I48*G48</f>
        <v>0</v>
      </c>
    </row>
    <row r="49" spans="1:11" x14ac:dyDescent="0.25">
      <c r="A49" s="91"/>
      <c r="B49" s="94"/>
      <c r="C49" s="38" t="s">
        <v>1</v>
      </c>
      <c r="D49" s="108"/>
      <c r="E49" s="108"/>
      <c r="F49" s="111"/>
      <c r="G49" s="111"/>
      <c r="H49" s="21"/>
      <c r="I49" s="85"/>
      <c r="J49" s="88"/>
    </row>
    <row r="50" spans="1:11" x14ac:dyDescent="0.25">
      <c r="A50" s="91"/>
      <c r="B50" s="94"/>
      <c r="C50" s="38" t="s">
        <v>28</v>
      </c>
      <c r="D50" s="108"/>
      <c r="E50" s="108"/>
      <c r="F50" s="111"/>
      <c r="G50" s="111"/>
      <c r="H50" s="21"/>
      <c r="I50" s="85"/>
      <c r="J50" s="88"/>
      <c r="K50" s="46"/>
    </row>
    <row r="51" spans="1:11" x14ac:dyDescent="0.25">
      <c r="A51" s="91"/>
      <c r="B51" s="94"/>
      <c r="C51" s="38" t="s">
        <v>12</v>
      </c>
      <c r="D51" s="108"/>
      <c r="E51" s="108"/>
      <c r="F51" s="111"/>
      <c r="G51" s="111"/>
      <c r="H51" s="21"/>
      <c r="I51" s="85"/>
      <c r="J51" s="88"/>
    </row>
    <row r="52" spans="1:11" x14ac:dyDescent="0.25">
      <c r="A52" s="91"/>
      <c r="B52" s="94"/>
      <c r="C52" s="39" t="s">
        <v>43</v>
      </c>
      <c r="D52" s="108"/>
      <c r="E52" s="108"/>
      <c r="F52" s="111"/>
      <c r="G52" s="111"/>
      <c r="H52" s="21"/>
      <c r="I52" s="85"/>
      <c r="J52" s="88"/>
    </row>
    <row r="53" spans="1:11" ht="15.75" thickBot="1" x14ac:dyDescent="0.3">
      <c r="A53" s="91"/>
      <c r="B53" s="94"/>
      <c r="C53" s="39" t="s">
        <v>35</v>
      </c>
      <c r="D53" s="108"/>
      <c r="E53" s="108"/>
      <c r="F53" s="111"/>
      <c r="G53" s="111"/>
      <c r="H53" s="41"/>
      <c r="I53" s="85"/>
      <c r="J53" s="88"/>
    </row>
    <row r="54" spans="1:11" ht="15.75" thickBot="1" x14ac:dyDescent="0.3">
      <c r="A54" s="92"/>
      <c r="B54" s="95"/>
      <c r="C54" s="66" t="s">
        <v>37</v>
      </c>
      <c r="D54" s="109"/>
      <c r="E54" s="109"/>
      <c r="F54" s="112"/>
      <c r="G54" s="112"/>
      <c r="H54" s="41"/>
      <c r="I54" s="86"/>
      <c r="J54" s="89"/>
    </row>
    <row r="55" spans="1:11" ht="15.75" thickBot="1" x14ac:dyDescent="0.3">
      <c r="A55" s="37"/>
      <c r="B55" s="64"/>
      <c r="C55" s="55" t="s">
        <v>42</v>
      </c>
      <c r="D55" s="23"/>
      <c r="E55" s="36"/>
      <c r="F55" s="24"/>
      <c r="G55" s="24"/>
      <c r="I55" s="30"/>
      <c r="J55" s="31"/>
    </row>
    <row r="56" spans="1:11" ht="15" customHeight="1" thickBot="1" x14ac:dyDescent="0.3">
      <c r="A56" s="27"/>
      <c r="B56" s="24"/>
      <c r="C56" s="44"/>
      <c r="D56" s="23"/>
      <c r="E56" s="36"/>
      <c r="F56" s="24"/>
      <c r="G56" s="24"/>
      <c r="I56" s="30"/>
      <c r="J56" s="31"/>
    </row>
    <row r="57" spans="1:11" ht="15" customHeight="1" x14ac:dyDescent="0.25">
      <c r="A57" s="174">
        <v>6</v>
      </c>
      <c r="B57" s="177" t="s">
        <v>39</v>
      </c>
      <c r="C57" s="180" t="s">
        <v>44</v>
      </c>
      <c r="D57" s="183">
        <v>1</v>
      </c>
      <c r="E57" s="171" t="s">
        <v>40</v>
      </c>
      <c r="F57" s="99">
        <v>6</v>
      </c>
      <c r="G57" s="102">
        <v>1</v>
      </c>
      <c r="H57" s="40"/>
      <c r="I57" s="84"/>
      <c r="J57" s="87">
        <f>I57*G57</f>
        <v>0</v>
      </c>
    </row>
    <row r="58" spans="1:11" ht="15" customHeight="1" x14ac:dyDescent="0.25">
      <c r="A58" s="175"/>
      <c r="B58" s="178"/>
      <c r="C58" s="181"/>
      <c r="D58" s="184"/>
      <c r="E58" s="172"/>
      <c r="F58" s="100"/>
      <c r="G58" s="103"/>
      <c r="H58" s="21"/>
      <c r="I58" s="85"/>
      <c r="J58" s="88"/>
    </row>
    <row r="59" spans="1:11" x14ac:dyDescent="0.25">
      <c r="A59" s="175"/>
      <c r="B59" s="178"/>
      <c r="C59" s="181"/>
      <c r="D59" s="184"/>
      <c r="E59" s="172"/>
      <c r="F59" s="100"/>
      <c r="G59" s="103"/>
      <c r="H59" s="21"/>
      <c r="I59" s="85"/>
      <c r="J59" s="88"/>
    </row>
    <row r="60" spans="1:11" x14ac:dyDescent="0.25">
      <c r="A60" s="175"/>
      <c r="B60" s="178"/>
      <c r="C60" s="181"/>
      <c r="D60" s="184"/>
      <c r="E60" s="172"/>
      <c r="F60" s="100"/>
      <c r="G60" s="103"/>
      <c r="H60" s="21"/>
      <c r="I60" s="85"/>
      <c r="J60" s="88"/>
    </row>
    <row r="61" spans="1:11" ht="15.75" thickBot="1" x14ac:dyDescent="0.3">
      <c r="A61" s="176"/>
      <c r="B61" s="179"/>
      <c r="C61" s="182"/>
      <c r="D61" s="185"/>
      <c r="E61" s="173"/>
      <c r="F61" s="101"/>
      <c r="G61" s="104"/>
      <c r="H61" s="41"/>
      <c r="I61" s="86"/>
      <c r="J61" s="89"/>
    </row>
    <row r="62" spans="1:11" ht="15.75" thickBot="1" x14ac:dyDescent="0.3">
      <c r="A62" s="27"/>
      <c r="B62" s="24"/>
      <c r="C62" s="75" t="s">
        <v>47</v>
      </c>
      <c r="D62" s="23"/>
      <c r="E62" s="36"/>
      <c r="F62" s="24"/>
      <c r="G62" s="24"/>
      <c r="I62" s="30"/>
      <c r="J62" s="31"/>
    </row>
    <row r="63" spans="1:11" ht="16.5" thickBot="1" x14ac:dyDescent="0.3">
      <c r="A63" s="29"/>
      <c r="B63" s="29"/>
      <c r="C63" s="29"/>
      <c r="D63" s="29"/>
      <c r="E63" s="29"/>
      <c r="F63" s="70"/>
      <c r="G63" s="71"/>
      <c r="H63" s="21"/>
    </row>
    <row r="64" spans="1:11" ht="67.5" customHeight="1" thickBot="1" x14ac:dyDescent="0.3">
      <c r="A64" s="168" t="s">
        <v>54</v>
      </c>
      <c r="B64" s="169"/>
      <c r="C64" s="169"/>
      <c r="D64" s="169"/>
      <c r="E64" s="169"/>
      <c r="F64" s="169"/>
      <c r="G64" s="169"/>
      <c r="H64" s="169"/>
      <c r="I64" s="170"/>
      <c r="J64" s="76">
        <f>J7+J13+J23+J34+J41+J48+J57</f>
        <v>0</v>
      </c>
    </row>
    <row r="65" spans="1:7" x14ac:dyDescent="0.25">
      <c r="A65" s="44"/>
      <c r="B65" s="44"/>
      <c r="C65" s="35"/>
      <c r="D65" s="23"/>
      <c r="E65" s="23"/>
      <c r="F65" s="21"/>
      <c r="G65" s="21"/>
    </row>
    <row r="66" spans="1:7" x14ac:dyDescent="0.25">
      <c r="A66" s="167" t="s">
        <v>57</v>
      </c>
      <c r="B66" s="167"/>
      <c r="C66" s="167"/>
      <c r="D66" s="167"/>
      <c r="E66" s="167"/>
      <c r="F66" s="167"/>
    </row>
    <row r="67" spans="1:7" x14ac:dyDescent="0.25">
      <c r="B67" s="4"/>
    </row>
    <row r="68" spans="1:7" x14ac:dyDescent="0.25">
      <c r="B68" s="4"/>
    </row>
    <row r="69" spans="1:7" x14ac:dyDescent="0.25">
      <c r="B69" s="4"/>
    </row>
    <row r="70" spans="1:7" x14ac:dyDescent="0.25">
      <c r="B70" s="4"/>
    </row>
  </sheetData>
  <mergeCells count="59">
    <mergeCell ref="A66:F66"/>
    <mergeCell ref="F57:F61"/>
    <mergeCell ref="G57:G61"/>
    <mergeCell ref="I57:I61"/>
    <mergeCell ref="J57:J61"/>
    <mergeCell ref="A64:I64"/>
    <mergeCell ref="E57:E61"/>
    <mergeCell ref="A57:A61"/>
    <mergeCell ref="B57:B61"/>
    <mergeCell ref="C57:C61"/>
    <mergeCell ref="D57:D61"/>
    <mergeCell ref="C41:C45"/>
    <mergeCell ref="D41:D45"/>
    <mergeCell ref="C7:C10"/>
    <mergeCell ref="D7:D10"/>
    <mergeCell ref="A41:A45"/>
    <mergeCell ref="B41:B45"/>
    <mergeCell ref="A7:A10"/>
    <mergeCell ref="B7:B10"/>
    <mergeCell ref="A13:A20"/>
    <mergeCell ref="B13:B20"/>
    <mergeCell ref="A23:A31"/>
    <mergeCell ref="B23:B31"/>
    <mergeCell ref="A34:A38"/>
    <mergeCell ref="B34:B38"/>
    <mergeCell ref="D13:D20"/>
    <mergeCell ref="A3:J3"/>
    <mergeCell ref="A4:J4"/>
    <mergeCell ref="F7:F10"/>
    <mergeCell ref="G7:G10"/>
    <mergeCell ref="I7:I10"/>
    <mergeCell ref="J7:J10"/>
    <mergeCell ref="J23:J31"/>
    <mergeCell ref="D23:D31"/>
    <mergeCell ref="F23:F31"/>
    <mergeCell ref="G23:G31"/>
    <mergeCell ref="F34:F38"/>
    <mergeCell ref="G34:G38"/>
    <mergeCell ref="D48:D54"/>
    <mergeCell ref="E48:E54"/>
    <mergeCell ref="F48:F54"/>
    <mergeCell ref="G48:G54"/>
    <mergeCell ref="I23:I31"/>
    <mergeCell ref="F13:F20"/>
    <mergeCell ref="G13:H20"/>
    <mergeCell ref="I13:I20"/>
    <mergeCell ref="J13:J20"/>
    <mergeCell ref="A48:A54"/>
    <mergeCell ref="B48:B54"/>
    <mergeCell ref="D34:D38"/>
    <mergeCell ref="I48:I54"/>
    <mergeCell ref="J48:J54"/>
    <mergeCell ref="I34:I38"/>
    <mergeCell ref="J34:J38"/>
    <mergeCell ref="I41:I45"/>
    <mergeCell ref="J41:J45"/>
    <mergeCell ref="F41:F45"/>
    <mergeCell ref="G41:G45"/>
    <mergeCell ref="F47:G47"/>
  </mergeCells>
  <pageMargins left="0" right="0" top="0" bottom="0" header="0" footer="0"/>
  <pageSetup paperSize="9" scale="4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1</vt:i4>
      </vt:variant>
    </vt:vector>
  </HeadingPairs>
  <TitlesOfParts>
    <vt:vector size="1" baseType="lpstr">
      <vt:lpstr>List1</vt:lpstr>
    </vt:vector>
  </TitlesOfParts>
  <Company>OZP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Korecká Šárka</dc:creator>
  <cp:lastModifiedBy>Čihák Adam</cp:lastModifiedBy>
  <cp:lastPrinted>2024-02-21T16:20:38Z</cp:lastPrinted>
  <dcterms:created xsi:type="dcterms:W3CDTF">2023-11-22T18:41:50Z</dcterms:created>
  <dcterms:modified xsi:type="dcterms:W3CDTF">2024-03-28T09:42:52Z</dcterms:modified>
</cp:coreProperties>
</file>