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ytes\Desktop\bytes\el podpisy\"/>
    </mc:Choice>
  </mc:AlternateContent>
  <bookViews>
    <workbookView xWindow="0" yWindow="0" windowWidth="12675" windowHeight="12225" tabRatio="789"/>
  </bookViews>
  <sheets>
    <sheet name="Materiál" sheetId="7" r:id="rId1"/>
    <sheet name="Prác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7" l="1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4" i="7"/>
  <c r="F5" i="8"/>
  <c r="F35" i="8"/>
  <c r="F11" i="8"/>
  <c r="F6" i="8"/>
  <c r="F7" i="8"/>
  <c r="F8" i="8"/>
  <c r="F9" i="8"/>
  <c r="F10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4" i="8"/>
</calcChain>
</file>

<file path=xl/sharedStrings.xml><?xml version="1.0" encoding="utf-8"?>
<sst xmlns="http://schemas.openxmlformats.org/spreadsheetml/2006/main" count="144" uniqueCount="79">
  <si>
    <t>Objekt:</t>
  </si>
  <si>
    <t>Materiál</t>
  </si>
  <si>
    <t>Množství</t>
  </si>
  <si>
    <t>poznámka</t>
  </si>
  <si>
    <t>m</t>
  </si>
  <si>
    <t>ks</t>
  </si>
  <si>
    <t>natloukací hmožděnky</t>
  </si>
  <si>
    <t>izol pásky</t>
  </si>
  <si>
    <t>FTP cat5</t>
  </si>
  <si>
    <t>MT 5/3,5</t>
  </si>
  <si>
    <t>odf pro 24 portů SC/APC</t>
  </si>
  <si>
    <t xml:space="preserve">kabelové štítky </t>
  </si>
  <si>
    <t>keystone RJ45 Cat 6</t>
  </si>
  <si>
    <t>jistič B16/1</t>
  </si>
  <si>
    <t xml:space="preserve">žlab Merkur drátěný </t>
  </si>
  <si>
    <t>Husí krk průměr 16</t>
  </si>
  <si>
    <t>husí krk průměr 40</t>
  </si>
  <si>
    <t>Husí krk průměr 32 UV</t>
  </si>
  <si>
    <t>Odbočovací box - vyvláknění na patře</t>
  </si>
  <si>
    <t>adaptor SC-APC singl</t>
  </si>
  <si>
    <t>adaptor LC-APC duplex</t>
  </si>
  <si>
    <t>pightail SC/APC</t>
  </si>
  <si>
    <t>pightail LC/APC</t>
  </si>
  <si>
    <t>bindry (pásek stahovací VPP 5/360)</t>
  </si>
  <si>
    <t>patch panel do racku RJ45</t>
  </si>
  <si>
    <t>Ochrana svárů</t>
  </si>
  <si>
    <t>příchytka na DIN lištu keystone</t>
  </si>
  <si>
    <t>vyvazovací panel 1U 5x plast.úchytka</t>
  </si>
  <si>
    <t>zásuvka 230V na din lištu</t>
  </si>
  <si>
    <t>cyky J5x2,5</t>
  </si>
  <si>
    <t>cy 4 zelenožlutý</t>
  </si>
  <si>
    <t>jistič B16/3</t>
  </si>
  <si>
    <t>elektromer 1f</t>
  </si>
  <si>
    <t>kostky zatěžovací s gumovou podložkou</t>
  </si>
  <si>
    <t>Jednotka</t>
  </si>
  <si>
    <t>plastový box IP 68</t>
  </si>
  <si>
    <t>Riser  48 vl</t>
  </si>
  <si>
    <t>Tábor, Berlínská 2748</t>
  </si>
  <si>
    <t>Riser 24 vl</t>
  </si>
  <si>
    <t>optická zásuvka</t>
  </si>
  <si>
    <t>RACK 27U</t>
  </si>
  <si>
    <t>Montážní práce</t>
  </si>
  <si>
    <t>Cena/MJ
bez DPH</t>
  </si>
  <si>
    <t>Cena Celkem
bez DPH</t>
  </si>
  <si>
    <t>Poznámka</t>
  </si>
  <si>
    <t>sváření vláken</t>
  </si>
  <si>
    <t>měření OTDR</t>
  </si>
  <si>
    <t>měření přímou metodou</t>
  </si>
  <si>
    <t>zpracování měřících protokolů</t>
  </si>
  <si>
    <t>měření ftp kabelu</t>
  </si>
  <si>
    <t>montáž RACK na stěnu</t>
  </si>
  <si>
    <t>motáž vystrojení RACK</t>
  </si>
  <si>
    <t>montáž cyky 5x2,5 + cy 4 zelenožlutý</t>
  </si>
  <si>
    <t>montáž krabice IP 67 na konzole (střecha)</t>
  </si>
  <si>
    <t>montáž FTP kabelu</t>
  </si>
  <si>
    <t>motáž keystonu (střecha)</t>
  </si>
  <si>
    <t>motáž kabelu v RACKu</t>
  </si>
  <si>
    <t>motáž elektro v RACKu (zásuvka, podruž. měřidla)</t>
  </si>
  <si>
    <t>přípravné práce vyvláknění optického vlákna -  Riser v RACKu</t>
  </si>
  <si>
    <t>vyvláknění Riser kabelu na patře</t>
  </si>
  <si>
    <t>natažení Riser kabelu do posledního podlaží</t>
  </si>
  <si>
    <t>natažení MT 5/3,5</t>
  </si>
  <si>
    <t>montáž pvc chráničky 16</t>
  </si>
  <si>
    <t>montáž optických zásuvek v BJ</t>
  </si>
  <si>
    <t>doprava a přesun hmot</t>
  </si>
  <si>
    <t>koordinační činnost</t>
  </si>
  <si>
    <t>natažení optickýc vláken RISER do MT do BJ</t>
  </si>
  <si>
    <t>štítkování trasy</t>
  </si>
  <si>
    <t>kompl.</t>
  </si>
  <si>
    <t>drobné zednické začišťovací práce</t>
  </si>
  <si>
    <t>zpracování dokumentace DSP</t>
  </si>
  <si>
    <t>průraz stěnou do 20 cm</t>
  </si>
  <si>
    <t xml:space="preserve">doprava </t>
  </si>
  <si>
    <t>montáž pvc chráničky 32 UV</t>
  </si>
  <si>
    <t>montáž PVC chráničky 40</t>
  </si>
  <si>
    <t>motáž keystonu (rack)</t>
  </si>
  <si>
    <t>montáž drátěného roštu na střeše</t>
  </si>
  <si>
    <t>Cena/MJ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</si>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</sst>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0" fillId="0" borderId="0" xfId="0"/>
    <xf numFmtId="0" fontId="4" fillId="2" borderId="1" xfId="0" applyFont="1" applyFill="1" applyBorder="1"/>
    <xf numFmtId="0" fontId="0" fillId="0" borderId="0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0" fillId="0" borderId="6" xfId="0" applyBorder="1"/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6" fillId="0" borderId="0" xfId="0" applyFont="1" applyBorder="1" applyAlignment="1">
      <alignment horizontal="left" indent="1"/>
    </xf>
    <xf numFmtId="0" fontId="4" fillId="0" borderId="0" xfId="0" applyFont="1" applyFill="1" applyBorder="1"/>
    <xf numFmtId="0" fontId="2" fillId="0" borderId="0" xfId="0" applyFont="1" applyFill="1" applyBorder="1"/>
    <xf numFmtId="0" fontId="6" fillId="0" borderId="6" xfId="0" applyFont="1" applyBorder="1"/>
    <xf numFmtId="0" fontId="0" fillId="0" borderId="5" xfId="0" applyFill="1" applyBorder="1" applyAlignment="1">
      <alignment horizontal="left" indent="1"/>
    </xf>
    <xf numFmtId="0" fontId="0" fillId="0" borderId="4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44" fontId="0" fillId="0" borderId="4" xfId="0" applyNumberFormat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indent="1"/>
    </xf>
    <xf numFmtId="44" fontId="0" fillId="0" borderId="4" xfId="0" applyNumberFormat="1" applyBorder="1" applyAlignment="1">
      <alignment horizontal="left" indent="1"/>
    </xf>
    <xf numFmtId="0" fontId="0" fillId="2" borderId="4" xfId="0" applyFill="1" applyBorder="1" applyAlignment="1"/>
    <xf numFmtId="44" fontId="0" fillId="2" borderId="4" xfId="0" applyNumberFormat="1" applyFill="1" applyBorder="1" applyAlignment="1"/>
    <xf numFmtId="0" fontId="2" fillId="2" borderId="10" xfId="0" applyFont="1" applyFill="1" applyBorder="1"/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2" fillId="2" borderId="13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4">
    <cellStyle name="Normální" xfId="0" builtinId="0" customBuiltin="1"/>
    <cellStyle name="Normální 2" xfId="1"/>
    <cellStyle name="Normální 2 2" xfId="3"/>
    <cellStyle name="Normální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7"/>
  <sheetViews>
    <sheetView tabSelected="1" workbookViewId="0">
      <selection activeCell="J4" sqref="J4"/>
    </sheetView>
  </sheetViews>
  <sheetFormatPr defaultRowHeight="15" x14ac:dyDescent="0.25"/>
  <cols>
    <col min="1" max="1" width="9.28515625" customWidth="1"/>
    <col min="2" max="2" width="43.42578125" bestFit="1" customWidth="1"/>
    <col min="3" max="3" width="11.28515625" style="1" customWidth="1"/>
    <col min="4" max="4" width="11.28515625" customWidth="1"/>
    <col min="5" max="6" width="11.28515625" style="1" customWidth="1"/>
    <col min="7" max="7" width="27.42578125" customWidth="1"/>
    <col min="9" max="9" width="43.42578125" customWidth="1"/>
    <col min="10" max="10" width="19" customWidth="1"/>
    <col min="11" max="11" width="11.28515625" customWidth="1"/>
    <col min="12" max="12" width="17.140625" customWidth="1"/>
  </cols>
  <sheetData>
    <row r="1" spans="2:12" ht="15.75" thickBot="1" x14ac:dyDescent="0.3">
      <c r="B1" s="1"/>
      <c r="D1" s="1"/>
      <c r="G1" s="1"/>
      <c r="H1" s="3"/>
      <c r="I1" s="3"/>
      <c r="J1" s="3"/>
      <c r="K1" s="3"/>
      <c r="L1" s="3"/>
    </row>
    <row r="2" spans="2:12" ht="21.75" thickBot="1" x14ac:dyDescent="0.4">
      <c r="B2" s="2" t="s">
        <v>0</v>
      </c>
      <c r="C2" s="38" t="s">
        <v>37</v>
      </c>
      <c r="D2" s="38"/>
      <c r="E2" s="39"/>
      <c r="F2" s="39"/>
      <c r="G2" s="40"/>
      <c r="H2" s="3"/>
      <c r="I2" s="18"/>
      <c r="J2" s="41"/>
      <c r="K2" s="41"/>
      <c r="L2" s="41"/>
    </row>
    <row r="3" spans="2:12" ht="18.75" x14ac:dyDescent="0.3">
      <c r="B3" s="4" t="s">
        <v>1</v>
      </c>
      <c r="C3" s="5" t="s">
        <v>2</v>
      </c>
      <c r="D3" s="5" t="s">
        <v>34</v>
      </c>
      <c r="E3" s="32" t="s">
        <v>77</v>
      </c>
      <c r="F3" s="32" t="s">
        <v>78</v>
      </c>
      <c r="G3" s="6" t="s">
        <v>3</v>
      </c>
      <c r="H3" s="3"/>
      <c r="I3" s="19"/>
      <c r="J3" s="19"/>
      <c r="K3" s="19"/>
      <c r="L3" s="19"/>
    </row>
    <row r="4" spans="2:12" x14ac:dyDescent="0.25">
      <c r="B4" s="8" t="s">
        <v>8</v>
      </c>
      <c r="C4" s="7">
        <v>200</v>
      </c>
      <c r="D4" s="7" t="s">
        <v>4</v>
      </c>
      <c r="E4" s="33"/>
      <c r="F4" s="36">
        <f>E4*C4</f>
        <v>0</v>
      </c>
      <c r="G4" s="11"/>
      <c r="H4" s="3"/>
      <c r="I4" s="9"/>
      <c r="J4" s="10"/>
      <c r="K4" s="10"/>
      <c r="L4" s="9"/>
    </row>
    <row r="5" spans="2:12" s="1" customFormat="1" x14ac:dyDescent="0.25">
      <c r="B5" s="8" t="s">
        <v>38</v>
      </c>
      <c r="C5" s="7">
        <v>56</v>
      </c>
      <c r="D5" s="7" t="s">
        <v>4</v>
      </c>
      <c r="E5" s="33"/>
      <c r="F5" s="36">
        <f t="shared" ref="F5:F36" si="0">E5*C5</f>
        <v>0</v>
      </c>
      <c r="G5" s="11"/>
      <c r="H5" s="3"/>
      <c r="I5" s="9"/>
      <c r="J5" s="10"/>
      <c r="K5" s="10"/>
      <c r="L5" s="9"/>
    </row>
    <row r="6" spans="2:12" s="1" customFormat="1" x14ac:dyDescent="0.25">
      <c r="B6" s="8" t="s">
        <v>36</v>
      </c>
      <c r="C6" s="7">
        <v>114</v>
      </c>
      <c r="D6" s="7" t="s">
        <v>4</v>
      </c>
      <c r="E6" s="33"/>
      <c r="F6" s="36">
        <f t="shared" si="0"/>
        <v>0</v>
      </c>
      <c r="G6" s="11"/>
      <c r="H6" s="3"/>
      <c r="I6" s="9"/>
      <c r="J6" s="10"/>
      <c r="K6" s="10"/>
      <c r="L6" s="9"/>
    </row>
    <row r="7" spans="2:12" s="1" customFormat="1" x14ac:dyDescent="0.25">
      <c r="B7" s="8" t="s">
        <v>16</v>
      </c>
      <c r="C7" s="7">
        <v>75</v>
      </c>
      <c r="D7" s="7" t="s">
        <v>4</v>
      </c>
      <c r="E7" s="33"/>
      <c r="F7" s="36">
        <f t="shared" si="0"/>
        <v>0</v>
      </c>
      <c r="G7" s="11"/>
      <c r="H7" s="3"/>
      <c r="I7" s="9"/>
      <c r="J7" s="10"/>
      <c r="K7" s="10"/>
      <c r="L7" s="9"/>
    </row>
    <row r="8" spans="2:12" x14ac:dyDescent="0.25">
      <c r="B8" s="8" t="s">
        <v>17</v>
      </c>
      <c r="C8" s="7">
        <v>10</v>
      </c>
      <c r="D8" s="7" t="s">
        <v>4</v>
      </c>
      <c r="E8" s="33"/>
      <c r="F8" s="36">
        <f t="shared" si="0"/>
        <v>0</v>
      </c>
      <c r="G8" s="11"/>
      <c r="H8" s="3"/>
      <c r="I8" s="9"/>
      <c r="J8" s="10"/>
      <c r="K8" s="10"/>
      <c r="L8" s="9"/>
    </row>
    <row r="9" spans="2:12" s="1" customFormat="1" x14ac:dyDescent="0.25">
      <c r="B9" s="21" t="s">
        <v>15</v>
      </c>
      <c r="C9" s="22">
        <v>500</v>
      </c>
      <c r="D9" s="22" t="s">
        <v>4</v>
      </c>
      <c r="E9" s="34"/>
      <c r="F9" s="36">
        <f t="shared" si="0"/>
        <v>0</v>
      </c>
      <c r="G9" s="23"/>
      <c r="H9" s="3"/>
      <c r="I9" s="9"/>
      <c r="J9" s="10"/>
      <c r="K9" s="10"/>
      <c r="L9" s="9"/>
    </row>
    <row r="10" spans="2:12" x14ac:dyDescent="0.25">
      <c r="B10" s="8" t="s">
        <v>9</v>
      </c>
      <c r="C10" s="7">
        <v>445</v>
      </c>
      <c r="D10" s="7" t="s">
        <v>4</v>
      </c>
      <c r="E10" s="33"/>
      <c r="F10" s="36">
        <f t="shared" si="0"/>
        <v>0</v>
      </c>
      <c r="G10" s="12"/>
      <c r="H10" s="3"/>
      <c r="I10" s="9"/>
      <c r="J10" s="10"/>
      <c r="K10" s="10"/>
      <c r="L10" s="17"/>
    </row>
    <row r="11" spans="2:12" x14ac:dyDescent="0.25">
      <c r="B11" s="8" t="s">
        <v>18</v>
      </c>
      <c r="C11" s="7">
        <v>24</v>
      </c>
      <c r="D11" s="7" t="s">
        <v>5</v>
      </c>
      <c r="E11" s="33"/>
      <c r="F11" s="36">
        <f t="shared" si="0"/>
        <v>0</v>
      </c>
      <c r="G11" s="11"/>
      <c r="H11" s="3"/>
      <c r="I11" s="9"/>
      <c r="J11" s="10"/>
      <c r="K11" s="10"/>
      <c r="L11" s="9"/>
    </row>
    <row r="12" spans="2:12" s="1" customFormat="1" x14ac:dyDescent="0.25">
      <c r="B12" s="8" t="s">
        <v>39</v>
      </c>
      <c r="C12" s="7">
        <v>84</v>
      </c>
      <c r="D12" s="7" t="s">
        <v>5</v>
      </c>
      <c r="E12" s="33"/>
      <c r="F12" s="36">
        <f t="shared" si="0"/>
        <v>0</v>
      </c>
      <c r="G12" s="11"/>
      <c r="H12" s="3"/>
      <c r="I12" s="9"/>
      <c r="J12" s="10"/>
      <c r="K12" s="10"/>
      <c r="L12" s="9"/>
    </row>
    <row r="13" spans="2:12" x14ac:dyDescent="0.25">
      <c r="B13" s="8" t="s">
        <v>19</v>
      </c>
      <c r="C13" s="7">
        <v>168</v>
      </c>
      <c r="D13" s="7" t="s">
        <v>5</v>
      </c>
      <c r="E13" s="33"/>
      <c r="F13" s="36">
        <f t="shared" si="0"/>
        <v>0</v>
      </c>
      <c r="G13" s="12"/>
      <c r="H13" s="3"/>
      <c r="I13" s="9"/>
      <c r="J13" s="10"/>
      <c r="K13" s="10"/>
      <c r="L13" s="9"/>
    </row>
    <row r="14" spans="2:12" x14ac:dyDescent="0.25">
      <c r="B14" s="8" t="s">
        <v>20</v>
      </c>
      <c r="C14" s="7">
        <v>84</v>
      </c>
      <c r="D14" s="7" t="s">
        <v>5</v>
      </c>
      <c r="E14" s="33"/>
      <c r="F14" s="36">
        <f t="shared" si="0"/>
        <v>0</v>
      </c>
      <c r="G14" s="11"/>
      <c r="H14" s="3"/>
      <c r="I14" s="9"/>
      <c r="J14" s="10"/>
      <c r="K14" s="10"/>
      <c r="L14" s="9"/>
    </row>
    <row r="15" spans="2:12" s="1" customFormat="1" x14ac:dyDescent="0.25">
      <c r="B15" s="8" t="s">
        <v>21</v>
      </c>
      <c r="C15" s="7">
        <v>168</v>
      </c>
      <c r="D15" s="7" t="s">
        <v>5</v>
      </c>
      <c r="E15" s="33"/>
      <c r="F15" s="36">
        <f t="shared" si="0"/>
        <v>0</v>
      </c>
      <c r="G15" s="12"/>
      <c r="H15" s="3"/>
      <c r="I15" s="9"/>
      <c r="J15" s="10"/>
      <c r="K15" s="10"/>
      <c r="L15" s="9"/>
    </row>
    <row r="16" spans="2:12" s="1" customFormat="1" x14ac:dyDescent="0.25">
      <c r="B16" s="8" t="s">
        <v>22</v>
      </c>
      <c r="C16" s="7">
        <v>168</v>
      </c>
      <c r="D16" s="7" t="s">
        <v>5</v>
      </c>
      <c r="E16" s="33"/>
      <c r="F16" s="36">
        <f t="shared" si="0"/>
        <v>0</v>
      </c>
      <c r="G16" s="12"/>
      <c r="H16" s="3"/>
      <c r="I16" s="9"/>
      <c r="J16" s="10"/>
      <c r="K16" s="10"/>
      <c r="L16" s="9"/>
    </row>
    <row r="17" spans="2:12" x14ac:dyDescent="0.25">
      <c r="B17" s="8" t="s">
        <v>23</v>
      </c>
      <c r="C17" s="7">
        <v>250</v>
      </c>
      <c r="D17" s="7" t="s">
        <v>5</v>
      </c>
      <c r="E17" s="33"/>
      <c r="F17" s="36">
        <f t="shared" si="0"/>
        <v>0</v>
      </c>
      <c r="G17" s="11"/>
      <c r="H17" s="3"/>
      <c r="I17" s="9"/>
      <c r="J17" s="10"/>
      <c r="K17" s="10"/>
      <c r="L17" s="9"/>
    </row>
    <row r="18" spans="2:12" x14ac:dyDescent="0.25">
      <c r="B18" s="8" t="s">
        <v>11</v>
      </c>
      <c r="C18" s="7">
        <v>50</v>
      </c>
      <c r="D18" s="7" t="s">
        <v>5</v>
      </c>
      <c r="E18" s="33"/>
      <c r="F18" s="36">
        <f t="shared" si="0"/>
        <v>0</v>
      </c>
      <c r="G18" s="11"/>
      <c r="H18" s="3"/>
      <c r="I18" s="9"/>
      <c r="J18" s="10"/>
      <c r="K18" s="10"/>
      <c r="L18" s="9"/>
    </row>
    <row r="19" spans="2:12" x14ac:dyDescent="0.25">
      <c r="B19" s="8" t="s">
        <v>6</v>
      </c>
      <c r="C19" s="7">
        <v>300</v>
      </c>
      <c r="D19" s="7" t="s">
        <v>5</v>
      </c>
      <c r="E19" s="33"/>
      <c r="F19" s="36">
        <f t="shared" si="0"/>
        <v>0</v>
      </c>
      <c r="G19" s="11"/>
      <c r="H19" s="3"/>
      <c r="I19" s="9"/>
      <c r="J19" s="10"/>
      <c r="K19" s="10"/>
      <c r="L19" s="9"/>
    </row>
    <row r="20" spans="2:12" x14ac:dyDescent="0.25">
      <c r="B20" s="8" t="s">
        <v>7</v>
      </c>
      <c r="C20" s="7">
        <v>2</v>
      </c>
      <c r="D20" s="7" t="s">
        <v>5</v>
      </c>
      <c r="E20" s="33"/>
      <c r="F20" s="36">
        <f t="shared" si="0"/>
        <v>0</v>
      </c>
      <c r="G20" s="11"/>
      <c r="H20" s="3"/>
      <c r="I20" s="9"/>
      <c r="J20" s="10"/>
      <c r="K20" s="10"/>
      <c r="L20" s="9"/>
    </row>
    <row r="21" spans="2:12" x14ac:dyDescent="0.25">
      <c r="B21" s="8" t="s">
        <v>40</v>
      </c>
      <c r="C21" s="7">
        <v>1</v>
      </c>
      <c r="D21" s="7" t="s">
        <v>5</v>
      </c>
      <c r="E21" s="33"/>
      <c r="F21" s="36">
        <f t="shared" si="0"/>
        <v>0</v>
      </c>
      <c r="G21" s="12"/>
      <c r="H21" s="1"/>
      <c r="I21" s="9"/>
      <c r="J21" s="10"/>
      <c r="K21" s="10"/>
      <c r="L21" s="9"/>
    </row>
    <row r="22" spans="2:12" x14ac:dyDescent="0.25">
      <c r="B22" s="8" t="s">
        <v>10</v>
      </c>
      <c r="C22" s="7">
        <v>4</v>
      </c>
      <c r="D22" s="7" t="s">
        <v>5</v>
      </c>
      <c r="E22" s="33"/>
      <c r="F22" s="36">
        <f t="shared" si="0"/>
        <v>0</v>
      </c>
      <c r="G22" s="11"/>
      <c r="H22" s="1"/>
      <c r="I22" s="9"/>
      <c r="J22" s="10"/>
      <c r="K22" s="10"/>
      <c r="L22" s="9"/>
    </row>
    <row r="23" spans="2:12" x14ac:dyDescent="0.25">
      <c r="B23" s="8" t="s">
        <v>24</v>
      </c>
      <c r="C23" s="7">
        <v>1</v>
      </c>
      <c r="D23" s="7" t="s">
        <v>5</v>
      </c>
      <c r="E23" s="33"/>
      <c r="F23" s="36">
        <f t="shared" si="0"/>
        <v>0</v>
      </c>
      <c r="G23" s="11"/>
      <c r="H23" s="1"/>
      <c r="I23" s="9"/>
      <c r="J23" s="10"/>
      <c r="K23" s="10"/>
      <c r="L23" s="9"/>
    </row>
    <row r="24" spans="2:12" s="1" customFormat="1" x14ac:dyDescent="0.25">
      <c r="B24" s="8" t="s">
        <v>25</v>
      </c>
      <c r="C24" s="7">
        <v>336</v>
      </c>
      <c r="D24" s="7" t="s">
        <v>5</v>
      </c>
      <c r="E24" s="33"/>
      <c r="F24" s="36">
        <f t="shared" si="0"/>
        <v>0</v>
      </c>
      <c r="G24" s="12"/>
      <c r="I24" s="9"/>
      <c r="J24" s="10"/>
      <c r="K24" s="10"/>
      <c r="L24" s="9"/>
    </row>
    <row r="25" spans="2:12" s="1" customFormat="1" x14ac:dyDescent="0.25">
      <c r="B25" s="8" t="s">
        <v>35</v>
      </c>
      <c r="C25" s="7">
        <v>1</v>
      </c>
      <c r="D25" s="7" t="s">
        <v>5</v>
      </c>
      <c r="E25" s="33"/>
      <c r="F25" s="36">
        <f t="shared" si="0"/>
        <v>0</v>
      </c>
      <c r="G25" s="11"/>
      <c r="I25" s="9"/>
      <c r="J25" s="10"/>
      <c r="K25" s="10"/>
      <c r="L25" s="9"/>
    </row>
    <row r="26" spans="2:12" x14ac:dyDescent="0.25">
      <c r="B26" s="8" t="s">
        <v>14</v>
      </c>
      <c r="C26" s="7">
        <v>10</v>
      </c>
      <c r="D26" s="7" t="s">
        <v>4</v>
      </c>
      <c r="E26" s="33"/>
      <c r="F26" s="36">
        <f t="shared" si="0"/>
        <v>0</v>
      </c>
      <c r="G26" s="11"/>
      <c r="I26" s="9"/>
      <c r="J26" s="10"/>
      <c r="K26" s="10"/>
      <c r="L26" s="9"/>
    </row>
    <row r="27" spans="2:12" x14ac:dyDescent="0.25">
      <c r="B27" s="8" t="s">
        <v>26</v>
      </c>
      <c r="C27" s="7">
        <v>4</v>
      </c>
      <c r="D27" s="7" t="s">
        <v>5</v>
      </c>
      <c r="E27" s="33"/>
      <c r="F27" s="36">
        <f t="shared" si="0"/>
        <v>0</v>
      </c>
      <c r="G27" s="13"/>
      <c r="I27" s="9"/>
      <c r="J27" s="10"/>
      <c r="K27" s="10"/>
      <c r="L27" s="3"/>
    </row>
    <row r="28" spans="2:12" x14ac:dyDescent="0.25">
      <c r="B28" s="8" t="s">
        <v>12</v>
      </c>
      <c r="C28" s="7">
        <v>4</v>
      </c>
      <c r="D28" s="7" t="s">
        <v>5</v>
      </c>
      <c r="E28" s="33"/>
      <c r="F28" s="36">
        <f t="shared" si="0"/>
        <v>0</v>
      </c>
      <c r="G28" s="13"/>
      <c r="I28" s="9"/>
      <c r="J28" s="10"/>
      <c r="K28" s="10"/>
      <c r="L28" s="3"/>
    </row>
    <row r="29" spans="2:12" x14ac:dyDescent="0.25">
      <c r="B29" s="8" t="s">
        <v>27</v>
      </c>
      <c r="C29" s="7">
        <v>3</v>
      </c>
      <c r="D29" s="7" t="s">
        <v>5</v>
      </c>
      <c r="E29" s="33"/>
      <c r="F29" s="36">
        <f t="shared" si="0"/>
        <v>0</v>
      </c>
      <c r="G29" s="20"/>
      <c r="I29" s="9"/>
      <c r="J29" s="10"/>
      <c r="K29" s="10"/>
      <c r="L29" s="3"/>
    </row>
    <row r="30" spans="2:12" x14ac:dyDescent="0.25">
      <c r="B30" s="8" t="s">
        <v>28</v>
      </c>
      <c r="C30" s="7">
        <v>4</v>
      </c>
      <c r="D30" s="7" t="s">
        <v>5</v>
      </c>
      <c r="E30" s="33"/>
      <c r="F30" s="36">
        <f t="shared" si="0"/>
        <v>0</v>
      </c>
      <c r="G30" s="13"/>
      <c r="I30" s="9"/>
      <c r="J30" s="10"/>
      <c r="K30" s="10"/>
      <c r="L30" s="3"/>
    </row>
    <row r="31" spans="2:12" x14ac:dyDescent="0.25">
      <c r="B31" s="8" t="s">
        <v>29</v>
      </c>
      <c r="C31" s="7">
        <v>8</v>
      </c>
      <c r="D31" s="7" t="s">
        <v>4</v>
      </c>
      <c r="E31" s="33"/>
      <c r="F31" s="36">
        <f t="shared" si="0"/>
        <v>0</v>
      </c>
      <c r="G31" s="13"/>
      <c r="I31" s="9"/>
      <c r="J31" s="10"/>
      <c r="K31" s="10"/>
      <c r="L31" s="3"/>
    </row>
    <row r="32" spans="2:12" x14ac:dyDescent="0.25">
      <c r="B32" s="8" t="s">
        <v>30</v>
      </c>
      <c r="C32" s="7">
        <v>8</v>
      </c>
      <c r="D32" s="7" t="s">
        <v>4</v>
      </c>
      <c r="E32" s="33"/>
      <c r="F32" s="36">
        <f t="shared" si="0"/>
        <v>0</v>
      </c>
      <c r="G32" s="13"/>
      <c r="I32" s="9"/>
      <c r="J32" s="10"/>
      <c r="K32" s="10"/>
      <c r="L32" s="3"/>
    </row>
    <row r="33" spans="2:12" x14ac:dyDescent="0.25">
      <c r="B33" s="8" t="s">
        <v>13</v>
      </c>
      <c r="C33" s="7">
        <v>4</v>
      </c>
      <c r="D33" s="7" t="s">
        <v>5</v>
      </c>
      <c r="E33" s="33"/>
      <c r="F33" s="36">
        <f t="shared" si="0"/>
        <v>0</v>
      </c>
      <c r="G33" s="13"/>
      <c r="I33" s="9"/>
      <c r="J33" s="10"/>
      <c r="K33" s="10"/>
      <c r="L33" s="3"/>
    </row>
    <row r="34" spans="2:12" x14ac:dyDescent="0.25">
      <c r="B34" s="8" t="s">
        <v>31</v>
      </c>
      <c r="C34" s="7">
        <v>1</v>
      </c>
      <c r="D34" s="7" t="s">
        <v>5</v>
      </c>
      <c r="E34" s="33"/>
      <c r="F34" s="36">
        <f t="shared" si="0"/>
        <v>0</v>
      </c>
      <c r="G34" s="13"/>
      <c r="I34" s="9"/>
      <c r="J34" s="10"/>
      <c r="K34" s="10"/>
      <c r="L34" s="3"/>
    </row>
    <row r="35" spans="2:12" x14ac:dyDescent="0.25">
      <c r="B35" s="8" t="s">
        <v>32</v>
      </c>
      <c r="C35" s="7">
        <v>4</v>
      </c>
      <c r="D35" s="7" t="s">
        <v>5</v>
      </c>
      <c r="E35" s="33"/>
      <c r="F35" s="36">
        <f t="shared" si="0"/>
        <v>0</v>
      </c>
      <c r="G35" s="13"/>
      <c r="I35" s="9"/>
      <c r="J35" s="10"/>
      <c r="K35" s="10"/>
      <c r="L35" s="3"/>
    </row>
    <row r="36" spans="2:12" ht="15.75" thickBot="1" x14ac:dyDescent="0.3">
      <c r="B36" s="14" t="s">
        <v>33</v>
      </c>
      <c r="C36" s="15">
        <v>5</v>
      </c>
      <c r="D36" s="15" t="s">
        <v>5</v>
      </c>
      <c r="E36" s="35"/>
      <c r="F36" s="36">
        <f t="shared" si="0"/>
        <v>0</v>
      </c>
      <c r="G36" s="16"/>
      <c r="I36" s="9"/>
      <c r="J36" s="10"/>
      <c r="K36" s="10"/>
      <c r="L36" s="3"/>
    </row>
    <row r="37" spans="2:12" ht="19.5" thickBot="1" x14ac:dyDescent="0.35">
      <c r="B37" s="9"/>
      <c r="C37" s="10"/>
      <c r="D37" s="10"/>
      <c r="E37" s="10"/>
      <c r="F37" s="37">
        <f>SUM(F4:F36)</f>
        <v>0</v>
      </c>
      <c r="G37" s="3"/>
      <c r="H37" s="3"/>
      <c r="I37" s="9"/>
      <c r="J37" s="10"/>
      <c r="K37" s="10"/>
      <c r="L37" s="3"/>
    </row>
  </sheetData>
  <mergeCells count="2">
    <mergeCell ref="C2:G2"/>
    <mergeCell ref="J2:L2"/>
  </mergeCells>
  <pageMargins left="0.70000000000000007" right="0.70000000000000007" top="0.78740157500000008" bottom="0.78740157500000008" header="0.30000000000000004" footer="0.3000000000000000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"/>
  <sheetViews>
    <sheetView topLeftCell="A12" workbookViewId="0">
      <selection activeCell="F35" sqref="F35"/>
    </sheetView>
  </sheetViews>
  <sheetFormatPr defaultRowHeight="15" x14ac:dyDescent="0.25"/>
  <cols>
    <col min="2" max="2" width="55" bestFit="1" customWidth="1"/>
    <col min="3" max="3" width="10.7109375" bestFit="1" customWidth="1"/>
    <col min="4" max="4" width="10.5703125" bestFit="1" customWidth="1"/>
    <col min="5" max="5" width="12.5703125" bestFit="1" customWidth="1"/>
    <col min="6" max="6" width="13.7109375" bestFit="1" customWidth="1"/>
    <col min="7" max="7" width="11.7109375" bestFit="1" customWidth="1"/>
  </cols>
  <sheetData>
    <row r="1" spans="2:7" ht="15.75" thickBot="1" x14ac:dyDescent="0.3"/>
    <row r="2" spans="2:7" ht="19.899999999999999" customHeight="1" x14ac:dyDescent="0.35">
      <c r="B2" s="2" t="s">
        <v>0</v>
      </c>
      <c r="C2" s="38" t="s">
        <v>37</v>
      </c>
      <c r="D2" s="38"/>
      <c r="E2" s="39"/>
      <c r="F2" s="39"/>
      <c r="G2" s="40"/>
    </row>
    <row r="3" spans="2:7" ht="16.149999999999999" customHeight="1" x14ac:dyDescent="0.3">
      <c r="B3" s="25" t="s">
        <v>41</v>
      </c>
      <c r="C3" s="26" t="s">
        <v>2</v>
      </c>
      <c r="D3" s="26" t="s">
        <v>34</v>
      </c>
      <c r="E3" s="27" t="s">
        <v>42</v>
      </c>
      <c r="F3" s="27" t="s">
        <v>43</v>
      </c>
      <c r="G3" s="26" t="s">
        <v>44</v>
      </c>
    </row>
    <row r="4" spans="2:7" x14ac:dyDescent="0.25">
      <c r="B4" s="28" t="s">
        <v>45</v>
      </c>
      <c r="C4" s="7">
        <v>336</v>
      </c>
      <c r="D4" s="7" t="s">
        <v>5</v>
      </c>
      <c r="E4" s="24"/>
      <c r="F4" s="24">
        <f>C4*E4</f>
        <v>0</v>
      </c>
      <c r="G4" s="29"/>
    </row>
    <row r="5" spans="2:7" x14ac:dyDescent="0.25">
      <c r="B5" s="28" t="s">
        <v>46</v>
      </c>
      <c r="C5" s="7">
        <v>168</v>
      </c>
      <c r="D5" s="7" t="s">
        <v>5</v>
      </c>
      <c r="E5" s="24"/>
      <c r="F5" s="24">
        <f>C5*E5</f>
        <v>0</v>
      </c>
      <c r="G5" s="29"/>
    </row>
    <row r="6" spans="2:7" x14ac:dyDescent="0.25">
      <c r="B6" s="28" t="s">
        <v>47</v>
      </c>
      <c r="C6" s="7">
        <v>168</v>
      </c>
      <c r="D6" s="7" t="s">
        <v>5</v>
      </c>
      <c r="E6" s="24"/>
      <c r="F6" s="24">
        <f t="shared" ref="F6:F34" si="0">C6*E6</f>
        <v>0</v>
      </c>
      <c r="G6" s="29"/>
    </row>
    <row r="7" spans="2:7" x14ac:dyDescent="0.25">
      <c r="B7" s="28" t="s">
        <v>48</v>
      </c>
      <c r="C7" s="7">
        <v>168</v>
      </c>
      <c r="D7" s="7" t="s">
        <v>5</v>
      </c>
      <c r="E7" s="24"/>
      <c r="F7" s="24">
        <f t="shared" si="0"/>
        <v>0</v>
      </c>
      <c r="G7" s="29"/>
    </row>
    <row r="8" spans="2:7" x14ac:dyDescent="0.25">
      <c r="B8" s="28" t="s">
        <v>49</v>
      </c>
      <c r="C8" s="7">
        <v>4</v>
      </c>
      <c r="D8" s="7" t="s">
        <v>5</v>
      </c>
      <c r="E8" s="24"/>
      <c r="F8" s="24">
        <f t="shared" si="0"/>
        <v>0</v>
      </c>
      <c r="G8" s="29"/>
    </row>
    <row r="9" spans="2:7" x14ac:dyDescent="0.25">
      <c r="B9" s="28" t="s">
        <v>50</v>
      </c>
      <c r="C9" s="7">
        <v>1</v>
      </c>
      <c r="D9" s="7" t="s">
        <v>5</v>
      </c>
      <c r="E9" s="24"/>
      <c r="F9" s="24">
        <f t="shared" si="0"/>
        <v>0</v>
      </c>
      <c r="G9" s="29"/>
    </row>
    <row r="10" spans="2:7" x14ac:dyDescent="0.25">
      <c r="B10" s="28" t="s">
        <v>51</v>
      </c>
      <c r="C10" s="7">
        <v>1</v>
      </c>
      <c r="D10" s="7" t="s">
        <v>5</v>
      </c>
      <c r="E10" s="24"/>
      <c r="F10" s="24">
        <f t="shared" si="0"/>
        <v>0</v>
      </c>
      <c r="G10" s="29"/>
    </row>
    <row r="11" spans="2:7" x14ac:dyDescent="0.25">
      <c r="B11" s="28" t="s">
        <v>52</v>
      </c>
      <c r="C11" s="7">
        <v>16</v>
      </c>
      <c r="D11" s="7" t="s">
        <v>4</v>
      </c>
      <c r="E11" s="24"/>
      <c r="F11" s="24">
        <f t="shared" si="0"/>
        <v>0</v>
      </c>
      <c r="G11" s="29"/>
    </row>
    <row r="12" spans="2:7" x14ac:dyDescent="0.25">
      <c r="B12" s="28" t="s">
        <v>53</v>
      </c>
      <c r="C12" s="7">
        <v>1</v>
      </c>
      <c r="D12" s="7" t="s">
        <v>5</v>
      </c>
      <c r="E12" s="24"/>
      <c r="F12" s="24">
        <f t="shared" si="0"/>
        <v>0</v>
      </c>
      <c r="G12" s="29"/>
    </row>
    <row r="13" spans="2:7" x14ac:dyDescent="0.25">
      <c r="B13" s="28" t="s">
        <v>54</v>
      </c>
      <c r="C13" s="7">
        <v>200</v>
      </c>
      <c r="D13" s="7" t="s">
        <v>4</v>
      </c>
      <c r="E13" s="24"/>
      <c r="F13" s="24">
        <f t="shared" si="0"/>
        <v>0</v>
      </c>
      <c r="G13" s="29"/>
    </row>
    <row r="14" spans="2:7" s="1" customFormat="1" x14ac:dyDescent="0.25">
      <c r="B14" s="28" t="s">
        <v>75</v>
      </c>
      <c r="C14" s="7">
        <v>4</v>
      </c>
      <c r="D14" s="7" t="s">
        <v>5</v>
      </c>
      <c r="E14" s="24"/>
      <c r="F14" s="24">
        <f t="shared" si="0"/>
        <v>0</v>
      </c>
      <c r="G14" s="29"/>
    </row>
    <row r="15" spans="2:7" x14ac:dyDescent="0.25">
      <c r="B15" s="28" t="s">
        <v>55</v>
      </c>
      <c r="C15" s="7">
        <v>4</v>
      </c>
      <c r="D15" s="7" t="s">
        <v>5</v>
      </c>
      <c r="E15" s="24"/>
      <c r="F15" s="24">
        <f t="shared" si="0"/>
        <v>0</v>
      </c>
      <c r="G15" s="29"/>
    </row>
    <row r="16" spans="2:7" x14ac:dyDescent="0.25">
      <c r="B16" s="28" t="s">
        <v>56</v>
      </c>
      <c r="C16" s="7">
        <v>6</v>
      </c>
      <c r="D16" s="7" t="s">
        <v>5</v>
      </c>
      <c r="E16" s="24"/>
      <c r="F16" s="24">
        <f t="shared" si="0"/>
        <v>0</v>
      </c>
      <c r="G16" s="29"/>
    </row>
    <row r="17" spans="2:7" s="1" customFormat="1" x14ac:dyDescent="0.25">
      <c r="B17" s="28" t="s">
        <v>76</v>
      </c>
      <c r="C17" s="7">
        <v>1</v>
      </c>
      <c r="D17" s="7" t="s">
        <v>5</v>
      </c>
      <c r="E17" s="24"/>
      <c r="F17" s="24">
        <f t="shared" si="0"/>
        <v>0</v>
      </c>
      <c r="G17" s="29"/>
    </row>
    <row r="18" spans="2:7" x14ac:dyDescent="0.25">
      <c r="B18" s="28" t="s">
        <v>57</v>
      </c>
      <c r="C18" s="7">
        <v>1</v>
      </c>
      <c r="D18" s="7" t="s">
        <v>5</v>
      </c>
      <c r="E18" s="24"/>
      <c r="F18" s="24">
        <f t="shared" si="0"/>
        <v>0</v>
      </c>
      <c r="G18" s="29"/>
    </row>
    <row r="19" spans="2:7" x14ac:dyDescent="0.25">
      <c r="B19" s="28" t="s">
        <v>58</v>
      </c>
      <c r="C19" s="7">
        <v>2</v>
      </c>
      <c r="D19" s="7" t="s">
        <v>5</v>
      </c>
      <c r="E19" s="24"/>
      <c r="F19" s="24">
        <f t="shared" si="0"/>
        <v>0</v>
      </c>
      <c r="G19" s="29"/>
    </row>
    <row r="20" spans="2:7" x14ac:dyDescent="0.25">
      <c r="B20" s="28" t="s">
        <v>59</v>
      </c>
      <c r="C20" s="7">
        <v>26</v>
      </c>
      <c r="D20" s="7" t="s">
        <v>5</v>
      </c>
      <c r="E20" s="24"/>
      <c r="F20" s="24">
        <f t="shared" si="0"/>
        <v>0</v>
      </c>
      <c r="G20" s="29"/>
    </row>
    <row r="21" spans="2:7" x14ac:dyDescent="0.25">
      <c r="B21" s="28" t="s">
        <v>60</v>
      </c>
      <c r="C21" s="7">
        <v>170</v>
      </c>
      <c r="D21" s="7" t="s">
        <v>4</v>
      </c>
      <c r="E21" s="24"/>
      <c r="F21" s="24">
        <f t="shared" si="0"/>
        <v>0</v>
      </c>
      <c r="G21" s="29"/>
    </row>
    <row r="22" spans="2:7" x14ac:dyDescent="0.25">
      <c r="B22" s="28" t="s">
        <v>61</v>
      </c>
      <c r="C22" s="7">
        <v>445</v>
      </c>
      <c r="D22" s="7" t="s">
        <v>4</v>
      </c>
      <c r="E22" s="24"/>
      <c r="F22" s="24">
        <f t="shared" si="0"/>
        <v>0</v>
      </c>
      <c r="G22" s="29"/>
    </row>
    <row r="23" spans="2:7" x14ac:dyDescent="0.25">
      <c r="B23" s="28" t="s">
        <v>62</v>
      </c>
      <c r="C23" s="7">
        <v>500</v>
      </c>
      <c r="D23" s="7" t="s">
        <v>4</v>
      </c>
      <c r="E23" s="24"/>
      <c r="F23" s="24">
        <f t="shared" si="0"/>
        <v>0</v>
      </c>
      <c r="G23" s="29"/>
    </row>
    <row r="24" spans="2:7" x14ac:dyDescent="0.25">
      <c r="B24" s="28" t="s">
        <v>73</v>
      </c>
      <c r="C24" s="7">
        <v>8</v>
      </c>
      <c r="D24" s="7" t="s">
        <v>4</v>
      </c>
      <c r="E24" s="24"/>
      <c r="F24" s="24">
        <f t="shared" si="0"/>
        <v>0</v>
      </c>
      <c r="G24" s="29"/>
    </row>
    <row r="25" spans="2:7" s="1" customFormat="1" x14ac:dyDescent="0.25">
      <c r="B25" s="28" t="s">
        <v>74</v>
      </c>
      <c r="C25" s="7">
        <v>75</v>
      </c>
      <c r="D25" s="7" t="s">
        <v>4</v>
      </c>
      <c r="E25" s="24"/>
      <c r="F25" s="24">
        <f t="shared" si="0"/>
        <v>0</v>
      </c>
      <c r="G25" s="29"/>
    </row>
    <row r="26" spans="2:7" x14ac:dyDescent="0.25">
      <c r="B26" s="28" t="s">
        <v>63</v>
      </c>
      <c r="C26" s="7">
        <v>84</v>
      </c>
      <c r="D26" s="7" t="s">
        <v>5</v>
      </c>
      <c r="E26" s="24"/>
      <c r="F26" s="24">
        <f t="shared" si="0"/>
        <v>0</v>
      </c>
      <c r="G26" s="29"/>
    </row>
    <row r="27" spans="2:7" x14ac:dyDescent="0.25">
      <c r="B27" s="28" t="s">
        <v>64</v>
      </c>
      <c r="C27" s="7">
        <v>1</v>
      </c>
      <c r="D27" s="7" t="s">
        <v>5</v>
      </c>
      <c r="E27" s="24"/>
      <c r="F27" s="24">
        <f t="shared" si="0"/>
        <v>0</v>
      </c>
      <c r="G27" s="29"/>
    </row>
    <row r="28" spans="2:7" x14ac:dyDescent="0.25">
      <c r="B28" s="28" t="s">
        <v>65</v>
      </c>
      <c r="C28" s="7">
        <v>1</v>
      </c>
      <c r="D28" s="7" t="s">
        <v>5</v>
      </c>
      <c r="E28" s="24"/>
      <c r="F28" s="24">
        <f t="shared" si="0"/>
        <v>0</v>
      </c>
      <c r="G28" s="29"/>
    </row>
    <row r="29" spans="2:7" x14ac:dyDescent="0.25">
      <c r="B29" s="28" t="s">
        <v>66</v>
      </c>
      <c r="C29" s="7">
        <v>168</v>
      </c>
      <c r="D29" s="7" t="s">
        <v>5</v>
      </c>
      <c r="E29" s="24"/>
      <c r="F29" s="24">
        <f t="shared" si="0"/>
        <v>0</v>
      </c>
      <c r="G29" s="29"/>
    </row>
    <row r="30" spans="2:7" x14ac:dyDescent="0.25">
      <c r="B30" s="28" t="s">
        <v>67</v>
      </c>
      <c r="C30" s="7">
        <v>1</v>
      </c>
      <c r="D30" s="7" t="s">
        <v>68</v>
      </c>
      <c r="E30" s="24"/>
      <c r="F30" s="24">
        <f t="shared" si="0"/>
        <v>0</v>
      </c>
      <c r="G30" s="29"/>
    </row>
    <row r="31" spans="2:7" x14ac:dyDescent="0.25">
      <c r="B31" s="28" t="s">
        <v>69</v>
      </c>
      <c r="C31" s="7">
        <v>1</v>
      </c>
      <c r="D31" s="7" t="s">
        <v>68</v>
      </c>
      <c r="E31" s="24"/>
      <c r="F31" s="24">
        <f t="shared" si="0"/>
        <v>0</v>
      </c>
      <c r="G31" s="29"/>
    </row>
    <row r="32" spans="2:7" x14ac:dyDescent="0.25">
      <c r="B32" s="28" t="s">
        <v>70</v>
      </c>
      <c r="C32" s="7">
        <v>1</v>
      </c>
      <c r="D32" s="7" t="s">
        <v>68</v>
      </c>
      <c r="E32" s="24"/>
      <c r="F32" s="24">
        <f t="shared" si="0"/>
        <v>0</v>
      </c>
      <c r="G32" s="29"/>
    </row>
    <row r="33" spans="2:7" x14ac:dyDescent="0.25">
      <c r="B33" s="28" t="s">
        <v>71</v>
      </c>
      <c r="C33" s="7">
        <v>84</v>
      </c>
      <c r="D33" s="7" t="s">
        <v>5</v>
      </c>
      <c r="E33" s="24"/>
      <c r="F33" s="24">
        <f t="shared" si="0"/>
        <v>0</v>
      </c>
      <c r="G33" s="29"/>
    </row>
    <row r="34" spans="2:7" x14ac:dyDescent="0.25">
      <c r="B34" s="28" t="s">
        <v>72</v>
      </c>
      <c r="C34" s="7">
        <v>1</v>
      </c>
      <c r="D34" s="7" t="s">
        <v>5</v>
      </c>
      <c r="E34" s="24"/>
      <c r="F34" s="24">
        <f t="shared" si="0"/>
        <v>0</v>
      </c>
      <c r="G34" s="29"/>
    </row>
    <row r="35" spans="2:7" x14ac:dyDescent="0.25">
      <c r="B35" s="30"/>
      <c r="C35" s="30"/>
      <c r="D35" s="30"/>
      <c r="E35" s="30"/>
      <c r="F35" s="31">
        <f>F4+SUM(F4:F34)</f>
        <v>0</v>
      </c>
      <c r="G35" s="30"/>
    </row>
  </sheetData>
  <mergeCells count="1">
    <mergeCell ref="C2:G2"/>
  </mergeCells>
  <pageMargins left="0.7" right="0.7" top="0.78740157499999996" bottom="0.78740157499999996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Nvh/UfXzZTTRLfyK6ZuAdQQdWOQOkNTnVZGDdB7CGzw=</DigestValue>
    </Reference>
    <Reference Type="http://www.w3.org/2000/09/xmldsig#Object" URI="#idOfficeObject">
      <DigestMethod Algorithm="http://www.w3.org/2001/04/xmlenc#sha256"/>
      <DigestValue>ZqywARj22NwkDSAlCe6VIGXxLL4RcsrlunSsuzGBkTM=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Kaex/FHXNQ9tGq+aMJhPNwj9zkWmVDagevlDIFR4Gpk=</DigestValue>
    </Reference>
    <Reference Type="http://www.w3.org/2000/09/xmldsig#Object" URI="#idValidSigLnImg">
      <DigestMethod Algorithm="http://www.w3.org/2001/04/xmlenc#sha256"/>
      <DigestValue>QSmC79QY2rpbk+LIeWSh4nfW0JVaLR2Y32Gxx0ibS2Y=</DigestValue>
    </Reference>
    <Reference Type="http://www.w3.org/2000/09/xmldsig#Object" URI="#idInvalidSigLnImg">
      <DigestMethod Algorithm="http://www.w3.org/2001/04/xmlenc#sha256"/>
      <DigestValue>d3SzP8pyZENdhZjjK4k7xk7IOFmkkdW4lLJ+pEO2TWg=</DigestValue>
    </Reference>
  </SignedInfo>
  <SignatureValue>FtV54rtGW6Hr3htplC/WkSQR01By31MYHpKjDp+y1LTKZHjF+PqPQb/IAak6WqTsLDmqqKnQjb0M
ImvGs2DzWssqSCXpGUqXIiytTsp2GUY31CSGBs1TtWYXKEsQ6YB47LjkwV74ljuCdBmLecLlAsRb
hWl58kzUrd8c0pXSWSjOfkRHZtK3BPavVQbnGWtG/g0LPV55DDZ0HPfbv7KPzPCnI04cMLBDYIE6
RO93t0d2oP8pv0S6lS0KIZBJRhiPrW6tEhVHWpvBOWDNnH4c4RGQTvTQEY7hqvYCMz2ydbmNBE9F
ycZMKajeEiVfK0uyQTJ1J8crqngBu1tqWK3x5w==</SignatureValue>
  <KeyInfo>
    <X509Data>
      <X509Certificate>MIIIbDCCBlSgAwIBAgIEAVuEjTANBgkqhkiG9w0BAQsFADBpMQswCQYDVQQGEwJDWjEXMBUGA1UEYRMOTlRSQ1otNDcxMTQ5ODMxHTAbBgNVBAoMFMSMZXNrw6EgcG/FoXRhLCBzLnAuMSIwIAYDVQQDExlQb3N0U2lnbnVtIFF1YWxpZmllZCBDQSA0MB4XDTIyMTEyMTA3MjcyN1oXDTIzMTIxMTA3MjcyN1owgckxCzAJBgNVBAYTAkNaMRcwFQYDVQRhEw5OVFJDWi02MjUwMjU3MzEcMBoGA1UECgwTQllURVMgVMOhYm9yIHMuci5vLjEMMAoGA1UECxMDNDY1MR4wHAYDVQQDDBVJbmcuIE9uZMWZZWogU2VtZXLDoWsxETAPBgNVBAQMCFNlbWVyw6FrMRAwDgYDVQQqDAdPbmTFmWVqMRAwDgYDVQQFEwdQNTE0OTUxMR4wHAYDVQQMDBVqZWRuYXRlbCBzcG9sZcSNbm9zdGkwggEiMA0GCSqGSIb3DQEBAQUAA4IBDwAwggEKAoIBAQDPmzl6jvPHG2vOTdneOBbtsRRuV8SmstuzyUnxEXWlWaVUY369F1Tpdg1Ad2cSXW4xV0DBUFh9ocTUWAE6i29cicHymQfmFfodICNnTzN+CgUD50WIJDJ0jeRhroCmT56EPE8ZjkMGu6m7FHfn3yh2nfni/tUhbAr6hLxVdAtw/iSjvqT2XfRJ9BKsOp8TF1cf2n80DHpZtSwR7toz84ARsisvoRzKXS3cA2ev25fmWwvVyw4Tp/X9I5sza8M9ohFvNifbafOuv0jJ0l98m0LAlOr4B5+jv6kgLjI8hO0aEnI7w90zwbbx5mT5tfrsqYfXf/qx+6fJfrTwWL5btZrlAgMBAAGjggO5MIIDtTA2BgNVHREELzAtgRBzZW1lcmFrQGJ5dGVzLmN6oBkGCSsGAQQB3BkCAaAMEwoxOTcxNTQxODM2MAkGA1UdEwQCMAAwggEsBgNVHSAEggEjMIIBHzCCARAGCWeBBgEEARGBUjCCAQEwgdgGCCsGAQUFBwICMIHLGoHIVGVudG8ga3ZhbGlmaWtvdmFueSBjZXJ0aWZpa2F0IHBybyBlbGVrdHJvbmlja3kgcG9kcGlzIGJ5bCB2eWRhbiB2IHNvdWxhZHUgcyBuYXJpemVuaW0gRVUgYy4gOTEwLzIwMTQuVGhpcyBpcyBhIHF1YWxpZmllZCBjZXJ0aWZpY2F0ZSBmb3IgZWxlY3Ryb25pYyBzaWduYXR1cmUgYWNjb3JkaW5nIHRvIFJlZ3VsYXRpb24gKEVVKSBObyA5MTAvMjAxNC4wJAYIKwYBBQUHAgEWGGh0dHA6Ly93d3cucG9zdHNpZ251bS5jejAJBgcEAIvsQAEAMIGbBggrBgEFBQcBAwSBjjCBizAIBgYEAI5GAQEwagYGBACORgEFMGAwLhYoaHR0cHM6Ly93d3cucG9zdHNpZ251bS5jei9wZHMvcGRzX2VuLnBkZhMCZW4wLhYoaHR0cHM6Ly93d3cucG9zdHNpZ251bS5jei9wZHMvcGRzX2NzLnBkZhMCY3MwEwYGBACORgEGMAkGBwQAjkYBBgEwfQYIKwYBBQUHAQEEcTBvMDsGCCsGAQUFBzAChi9odHRwOi8vY3J0LnBvc3RzaWdudW0uY3ovY3J0L3BzcXVhbGlmaWVkY2E0LmNydDAwBggrBgEFBQcwAYYkaHR0cDovL29jc3AucG9zdHNpZ251bS5jei9PQ1NQL1FDQTQvMA4GA1UdDwEB/wQEAwIF4DAfBgNVHSUEGDAWBggrBgEFBQcDBAYKKwYBBAGCNwoDDDAfBgNVHSMEGDAWgBQPKHw+NgA4EFCuPbghl4v3YFxheDCBsQYDVR0fBIGpMIGmMDWgM6Axhi9odHRwOi8vY3JsLnBvc3RzaWdudW0uY3ovY3JsL3BzcXVhbGlmaWVkY2E0LmNybDA2oDSgMoYwaHR0cDovL2NybDIucG9zdHNpZ251bS5jei9jcmwvcHNxdWFsaWZpZWRjYTQuY3JsMDWgM6Axhi9odHRwOi8vY3JsLnBvc3RzaWdudW0uZXUvY3JsL3BzcXVhbGlmaWVkY2E0LmNybDAdBgNVHQ4EFgQUdhK6RqPpKt7zulfNvZ+A0ux572EwDQYJKoZIhvcNAQELBQADggIBAKsKDzrQ7cKshOolhd+5kosvPxOtzMTka7ilygr/m7mJH72yZz9V3ZVxcz7u8HRL0Y/jtQs9T18RQSj4sg+oOrWC3rmiYHkNDHgaSCAtwTbI1sG3S2syGG8/U2ptaT7/vBDkZxF2W13yZBX03jLe7IUVeYqWqhMt0I4/DK0f45qG0a47Ume9od9hluRMyKecVaW9Aa0u3ZvjARZy2BsjoLNEsu1QTExBXYAp+ihNXdN9TvxG1xdF6SnxKxsb4lM7L34oZJtE9HdSaMTEg9z2Bz1tutJEy8u4iArG9OA5fPMpT5l5YxuQBMX/1Tjbr4Yqt0gf9OJ0b1Omjc1eXMWu7mexAi3FrjWvHYsqx2bKlORZ4SQaOoauKS6+nUff+pucwM9dcdaNtO50tUNYSCA3M1oMCtoNGRaGpL4vnQVgZLriq8lnzt6XnA6u4Yq+oRzA7bKvTEE0YX76UEz4oCxmjq95zA/7Hy1sOJ2GGKbdPGqTIo9kIXrSaSJq0nLGeRqHypgrC8ikKTAP8U4KkgmYyEqLfgyaVPxYBcZZKxTSz320B92E3lfiIXxHKGwMK8NxEacaJSyOtzQKy3m7xTmKRKpvDIL8lY426y0xfo5H2+Li9S0GllO2L3iUOUuyTOVXael9Js/FxKyVXGW8onAddqp0o/S3bJsUSU9CzMEgGZJI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gDkU9UbLpeTySQBZd5Nq2eaREM/BzQe6AESbXlt8niA=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vmlDrawing1.vml?ContentType=application/vnd.openxmlformats-officedocument.vmlDrawing">
        <DigestMethod Algorithm="http://www.w3.org/2001/04/xmlenc#sha256"/>
        <DigestValue>y3U65RG37qr3tcMetToU3115aZ/NaRxkjfwYRaa1y8s=</DigestValue>
      </Reference>
      <Reference URI="/xl/drawings/vmlDrawing2.vml?ContentType=application/vnd.openxmlformats-officedocument.vmlDrawing">
        <DigestMethod Algorithm="http://www.w3.org/2001/04/xmlenc#sha256"/>
        <DigestValue>2StmolWm9j8hWv8Ojy2vMu8RhRwKlajZi8jSyV2RDu8=</DigestValue>
      </Reference>
      <Reference URI="/xl/media/image1.emf?ContentType=image/x-emf">
        <DigestMethod Algorithm="http://www.w3.org/2001/04/xmlenc#sha256"/>
        <DigestValue>SUtB6Ded0WBNUT04o3sEboijeixqwP52Alak6iHPsjw=</DigestValue>
      </Reference>
      <Reference URI="/xl/media/image2.emf?ContentType=image/x-emf">
        <DigestMethod Algorithm="http://www.w3.org/2001/04/xmlenc#sha256"/>
        <DigestValue>HSi+vPRkyxHxB4wfHSpPXmxcy2tGsRhJmGzHUfRwM3Q=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96RwBcfH73M1CuwZQgaDyrznsQ8/tSrMkb0QswcC9f8=</DigestValue>
      </Reference>
      <Reference URI="/xl/sharedStrings.xml?ContentType=application/vnd.openxmlformats-officedocument.spreadsheetml.sharedStrings+xml">
        <DigestMethod Algorithm="http://www.w3.org/2001/04/xmlenc#sha256"/>
        <DigestValue>NxstN+EYgksTyVtp/nMJyZRjtfHYhqP/wZlNjZKFhoI=</DigestValue>
      </Reference>
      <Reference URI="/xl/styles.xml?ContentType=application/vnd.openxmlformats-officedocument.spreadsheetml.styles+xml">
        <DigestMethod Algorithm="http://www.w3.org/2001/04/xmlenc#sha256"/>
        <DigestValue>Jm8mfLbUb4zJ8VgjfuueaJRUSgq8u9r9wLlLSp3ahsI=</DigestValue>
      </Reference>
      <Reference URI="/xl/theme/theme1.xml?ContentType=application/vnd.openxmlformats-officedocument.theme+xml">
        <DigestMethod Algorithm="http://www.w3.org/2001/04/xmlenc#sha256"/>
        <DigestValue>PbMI99Z5/9OLWQ771rJRNBPiJayVIT1NrUshTTHLVGo=</DigestValue>
      </Reference>
      <Reference URI="/xl/workbook.xml?ContentType=application/vnd.openxmlformats-officedocument.spreadsheetml.sheet.main+xml">
        <DigestMethod Algorithm="http://www.w3.org/2001/04/xmlenc#sha256"/>
        <DigestValue>jO/N7i3MYsdkc2uRBje2iRaIi17YSm0MBC5hqneiJfQ=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3jMVInmBzgSANlICef2m2p6kHcSMkmyqU0BLG2j5l2A=</DigestValue>
      </Reference>
      <Reference URI="/xl/worksheets/sheet1.xml?ContentType=application/vnd.openxmlformats-officedocument.spreadsheetml.worksheet+xml">
        <DigestMethod Algorithm="http://www.w3.org/2001/04/xmlenc#sha256"/>
        <DigestValue>fH2Sx1TKi8TmbpIUSJ4R/8uZZBUyD5MA+Sdfw6u8hFk=</DigestValue>
      </Reference>
      <Reference URI="/xl/worksheets/sheet2.xml?ContentType=application/vnd.openxmlformats-officedocument.spreadsheetml.worksheet+xml">
        <DigestMethod Algorithm="http://www.w3.org/2001/04/xmlenc#sha256"/>
        <DigestValue>jAhsCDMZwoUcgqjlhocvfEyAmVzoK9x8G0G4cSo3R9o=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2022-12-06T09:04:51Z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{C7D08811-66CE-47EA-9BF8-4874D9C03BC6}</SetupID>
          <SignatureText/>
          <SignatureImage>AQAAAGwAAAAAAAAAAAAAAH8AAAB/AAAAAAAAAAAAAACQDQAAkA0AACBFTUYAAAEA9J8AAAwAAAABAAAAAAAAAAAAAAAAAAAAgAcAADgEAAAJAgAAJQEAAAAAAAAAAAAAAAAAACjzBwCIeAQARgAAACwAAAAgAAAARU1GKwFAAQAcAAAAEAAAAAIQwNsBAAAAYAAAAGAAAABGAAAAGB4AAAweAABFTUYrIkAEAAwAAAAAAAAAHkAJAAwAAAAAAAAAJEABAAwAAAAAAAAAMEACABAAAAAEAAAAAACAPyFABwAMAAAAAAAAAAhAAAVwHQAAZB0AAAIQwNsBAAAAAAAAAAAAAAAAAAAAAAAAAAEAAAD/2P/gABBKRklGAAEBAQBgAGAAAP/hAG5FeGlmAABNTQAqAAAACAAFATIAAgAAABQAAABKAwEABQAAAAEAAABeURAAAQAAAAEBAAAAUREABAAAAAEAAArwURIABAAAAAEAAArwAAAAADIwMDU6MDY6MjcgMTI6MTE6NTQAAAGGoAAAsY//2wBDAAIBAQIBAQICAgICAgICAwUDAwMDAwYEBAMFBwYHBwcGBwcICQsJCAgKCAcHCg0KCgsMDAwMBwkODw0MDgsMDAz/2wBDAQICAgMDAwYDAwYMCAcIDAwMDAwMDAwMDAwMDAwMDAwMDAwMDAwMDAwMDAwMDAwMDAwMDAwMDAwMDAwMDAwMDAz/wAARCACAAI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KKACiivIP2zf2rLT9lf4Zx3cMEep+KdckNloOmM20XU+Ms7kcrDEvzu3pgDlhXLjsdQweHnisTLlhBXbfRHoZVleKzLF08Dg481Sbsl+reySWrb0STb0Rs/tD/tV+C/2YtEgufFGoyC9vsiw0uziNxqGosOoihXkgd2OEXuwr5Q8Y/wDBW/xvdXjt4f8Ah3oWl2Of3Z1vVnluXHq0cCbF+gkbFeET3d5ruuah4g8QahNrvinWDvv9TnGGk9I416Rwr0WNcAD1OSec8XapbaXYzXV1cQ2trboZJZpnCRxqOpLHgD3NfzDxD4x5ri8Q4ZV+6p300Tk/N3ul6L72f1Zwr4Q5Fg4KOYU/rFXq25KKf92KcdPOV297R2X1H8P/APgs+dKu/L+IngG4sbPnOo+HLo6gqf79u6pIB7oX+leA/tF/8FUPi18Y9Vm/4RvUZPhr4b3H7Na2MccmqSp2aedwwRj12RAbc4LN1r4/+J37dHhzTryS10CzutfkU7fP3fZ7cn2Ygs3/AHyAexrz+f8Aap8Taudy6Dp8cbc/dlbj65H8qxxHGXFmLwioVKnKv5laMmuztZ/gr9T9TyHwh4WwmL+vxwUbtKyk3KC81Gbau/O9rKyWt/oqX9sP4zaBf/arX4vfEZZlOf32svcRk+8cgaP8NuK9q+Av/Bdb4mfC/VYbX4iabpvxA0LIWS6tIU0/VoR3YbcQS/7u2Mn+9XwbafHeXUjtv9L8vPV4Hzj/AIC3+NXLnWLfWYPMt5Nw7g8Mv1FeXl/FGf5bVU415ejfNF+qd0fo2YeGfCudYd0Mdgqe2jjFQkvSUbP8bH9Cf7MX7WvgP9r/AMAjxD4F1uLUreNhHeWrjyrzTpP+ec8R+ZG9OzYypI5r0mv5tfgV+0b4t/ZP+Llh428Fag1jq9mQk8Lkm21SDOWt51/ijb16qcMpBANfv9+yF+1HoH7Y/wAANB8feHt0NvqsZS6s5GDS6ddIds1u/wDtIwPPG5SrDgiv6K4M4yp51RcKi5asd10a7r9V0P4W8YfB+vwdiY4jDSdTCVHaMn8UXvyytpe2zVr2eia19Mooor7g/EwooooAKKKKAAnAr8l/2l/j8/7RX7SniLxOszS6Npkr6H4fXPyx2kLlZJlHrNMrNnuixjtX6RftffEGb4VfssfETxFasY7zSfD17PbMD92UQsIz+DFa/G7wvcro2iWdop+W1hSIfgAK/CPG7OKkMPQy2m7Kd5S80tEvvu/kj+nfo88NwrRxecTV5RtTj5X96fztyr0clsz0S78UR2VnJNNLHDDChkkkdtqxqBkknsAOc18R/GT4u65+2B8Q5NJ0mWSz8I6fJujByqygHHnyj+Jjj5F7D33GvT/20viXNonwfOm20hWbX5xaOQeRCAWk/PCqfZzXK/B/wnD4D+G9sGCx3F5GLu6duMZGQCfRVx+Oa/Fsnoww9H65JXm3aPl3f6H9P4fBLDQda3vbLy7sz9N+HGifDvTGeOOPdCheW7uMFgAOTnoo+mPxrz7XvjOt1cMbHS7i4tc/LNLMIfMHqqkE49M4ra+MXxU0XxH4O1Gxsr5p3cLlkgk8qUK6lkEmNpyARnOK88uXWeMSIwZWG4EdxX1WBwrlH2uJTu31uu2vQ82rXqTqWhK/d6P5dTobDxTb+JoJJIRJDNDgSwyffjJ6exB9RWn4a1yOS/W3mPlTOcI44Dn0PvXnukarb6P4keWaTYotijBVLMxLAgYHpgn8fetOTVbfVIjJbyiQKecZBU+4PIpYrApvlSdu/Y+vyXHTpwTbV+q7/I9A8S2cljtLD5W6Gv0Z/wCDav4qXsfjT4q+B5JHk02W2s9ft0LfLBMGeCUgf7a+Tn/rnX59+FmPxG+Fc0h+e9sQyOe5dBkH/gSkfiTWL8CP2lfFn7KPxf0vxt4L1KTT9Y0txuTcfIv4cgvbzr/HE4GCD0OCMEA118F5p/Z+ZRrVfsNqVuzVv+CcHifw7/rNw5iMtw7SlNJxctlKLUl6Xta/mf1CUV5j+x1+1PoP7Zv7O/h34heHv3drrMOLm0Zt0mn3SfLNbufVHBGeNw2t0Ir06v6opVYVYKpTd01dPyZ/l9jMHWwleeFxMXGcG4yT3TTs194UUUVocwUUUUAef/tX/DC4+NP7M3jzwpZ4+3a9oV3Z2oJwDM0TeXn/AIHtr8PdJ8QSS2iedHJb3EeY54nBV4ZFO10YdQysCCPUV/QFX4e/8FIZLfQ/+CgnxXhtrWGxh/tG1fyokEaszWFs7yYHG52ZmJ6knJr8P8asphPC0Mwv70XyW7p3f4Wf3n9YfRdzidTF4vInG8XH2qfZxcYNW63Uovy5fM+Yf2vrhtUm8O9TGn2j8z5dN+PWqPH8Pbe3hbbbXlzBbzkf88jzj6MQq/Q1a+NFp/wkXhmKZRuksJfM/wCAEYb/ANlP4VTs5bfxd4IWzvU86NohBKpOD8uMEHseAQfWvxfB4iMKVGT2g3f77n9eY7KZVaTpR3s7fM8xmkAXbwAOMelY+p3sdk0ce3aJDjCjhBzzXYaj8MLi0dvL1dDbr0ae3zIo9yGAP1wK5TXTZ293Cli32tbV/Mlnfn7S/TaO20DI445r6jD4qnUdoO/3/jdHzTyirQV6q5fW2vok/wCvUy70AbtoAycnA6mqmlu0Wtx7f+Wisrj1AGR+R/nW9PoNtqCebY3W2FufLddxj9uoPHvVVdMj0tWYN5kjDBYj+QrqhXi4tdTpjg6ikpdO9/yPbv2PbFtQs/EKsN0SSQY+pEmf0ArxfXLpfNfaflydv0r6M+FujH4I/stalr1+vk3urK1zCjcNmRRHAv8A7P7Bj6V8u6pd8HmvHy2PtcXWqx+G6X3LU9LD4i8Glsj9UP8Ag2C/aFurb4k/Ej4W3EzNY39jH4osoyflhmidLe4I93WSDP8A1zr9kK/Cf/g2M+Hep+Iv23fFniiKOQaR4d8KS2lzMB8pmubiAxRn6rDK3/AK/div6U4NlN5VBT6Npelz/P8A8eKFCnxfXdC15Rg5W/mcfzaSfzCiiivqj8dCiiigAr8ev+C6/wAGrz4Z/ta2PjZI5P7H+IGmxqZgPlS9tFETxk9iYfJYZ67Wx0NfsLXln7ZH7J/h/wDbO+BGqeCde3W5uMXGn38aBptMu0z5c6Z9MkEcblZl4zXy/GHD/wDbGVzwcfi0lH/Etvv1XzP0vwl44XCnElHM6qvSacKlt+SVrtf4WlK3W1up/PtJq6zRsjHcrAqwPcVk6dafYLlo4m/dv0+lXvjT4C1T4CfFvXvBeuS2cuq+H72WylntJfNtrlozgtG/ftlfvKcqQCDXMnXGjbcrbWHINfyjPL6tCUqUlZrRrzR/qHh8woYqlDEUXzRkk011TV196K/jbwDHq+otcXlzqKqwG2MSjyRgdgQRXP3Pgu0gX/j4vDjjBZf/AImvQtF+KNrbp5OoW3nR9GKANn6qeK2oPEnw3vPmvYo4z3HkTL+icVtSxmKpJQlGTS2tqebjMNhuZzUbt/eeHzeG4VnUQyXTSMcLtb5ifQYHNe5fs+/sm3Gq3cPiDxjH/Z+j2I89bS6Ox7gLzulzjZGMZIbk98DroWn7Qfw7+GiGbRNEa6vVHyvFbCEn6yP84H0Bryz40/tR+Ifi1C1nNIum6PnP2G2YhXx08xurn64HcAV1+0x2LXs6cXBdZPf5I+dr05y9ylHkT3fX5I2/2vP2h4filrsWlaPJ/wAU/pLEpJ0F5NyDJj+6BwvsSe+Bc/4J9/8ABOvxh/wUk+JWraF4X1TRNDs/D8MN1qt/qLufIilZlXy4kBaRyUbjKjplhmvnvUNRznmv2u/4Nfv2c7nwb+z942+J16FX/hPL+LT9PXdki2svMDP7bpZXGD/zyB6EZ/Q+DeH6NTE08K17iTb+S7+bsfnvihxRPhzhuri8FJRqrljC6veUpK+nV8vM+2nyPtr9gv8AYQ8G/wDBPv4Hw+DvCazXU1xL9r1bVblR9p1a5IAMj44VQBtVBwo9SSx9soor9+o0YUoKnTVorRI/zzzDMMRjsTPF4ubnUm7yb3b/AK+7ZBRRRWhxhRRRQAV8z/8ABTf9sST9mb4Qx6PoNwsfjfxisltprjk6dCMCa7I/2AwCZ6uy9QDX0X4k8RWXhDw9fatqVxHZ6dplvJdXU8hwkMSKWdifQKCa/D/9pX9pC+/ag+OOueNrwyRwag/kaXbOf+PGxjJEMeOxIJdsdXdvavgPELiZ5VgPZUXarVul5LrL9F5u/Q/bvA7w9XEecvFYuN8Nh7SkntKT+CHpo5S8lZ/Ejlb7wTpnjPR4dFvLGPULeRsIJSS+89XD/eDkkksCDya8t+IX7JrWGq3C+G9cEsMRKrDqK5yR1xKgzjOcZUnGOa9q8Cz/AGHTdQ1h/wDlyjKQk9PMYY/TI/76rldW15rTT5GVv3jfKv1PFfzNh8dOVaUYvSNl83r+Ct95/eFL2kas+Ru0d/NvV/crfeeFad+zV4+8ReJ9J0bTdHh1PUNdv49NsIra9jJuZ5G2qo3lcZ5JJwAASSACa9h8Sf8ABFH9p7QvCt5q03w3eaOyTzGtbbVrO4u5B38uKOQlyPQcnsCa+s/+CPvwpj+J37Z8er3EQl0/4caJJfpkZUXtyTbw57ZES3JHuQa/Wqv2zgvg/D5nl/13FXTk2o200Wl3dPrc/njxX8bc04czqOVZdCnPljFz51Ju8teVWkre7Z7PfyP5K/HGk6p4C1250vXtN1HRdUs22T2d/bPbTwN1wyOAyn6isnS9H1TxhfR22k6bf6lcSMFSO1gaUk/8BFfuj/wW2+B8eheK/CvxItbdBFrAPh/ViF4aVQ0trIfcqJkyfRB2FfCzaj5Y+VtuORjjFfGcQSllGOqYKUL8uzvumrp2t9+u9z9i4J4kjxLktDNqXu86fNHflknaS+9XXdNPqfOfwr/Yr1K+1OO68af8S60hbLaaj5uJSP4ZGHCD1AJY/wCz1r74/wCCfX7ZLfsV/FmOO6fyfh3rskdrrtnGv7rTWACRX8Sj7uwYWQDrGM8lBXl/jZv7T0ex1qP/AJeEEdxjtIOM/jg/kK4jWL1UXzWAaMApKpGQ6Hrmvmst4oxccRTx1N2lB7LZPZrzT216Hp5lw7g87yyrgMdHmhUTjJdU11XZxesX5Jn9DNrdR3ttHNDIksMyh0dDuV1IyCD3BFSV8Nf8EUv2tH+JHwxv/hbrd40+ueBIkl0mSR90l5pLHbGMnkmB/wB0T/dMXrX3LX9Y5NmlLMcHTxtHaSv6Pqvk9D/Nfi7hnE8P5vXynF/FTdk+kovWMl5NNPy26BRRRXpnzYUUUUAfEf8AwW8/aOPw6+A2l+AbC48vUvH1wReBWwyadBtaX/v45jj91LivyzXVMV7B/wAFTvj+3xv/AG5fGE0U7SaZ4TdfDViM/KotyfPIHvcNLz3Cj0rw7wdCfEXijT7IfN9onVW9lzlv0Br+SvETPvrmcVql/cp+6vSO7+buz/TrwX4PhkPB2HVRWnUj7afe80mk/wDDHlj8j07xfL/wi3wu0uz+7LeSCWUepxuIP0JUfhXm2t6t5t7YwZ4aQOw9h/k12f7ROs+Xq+m227hIWlx/vNj/ANlryRtW+0eKoxniIY6+xP8AWvz7Iarlh/bS3lzSfzZ95leFc8FGrLepJt/N/wCSP1p/4IIeDVh+CnxC8VOmJ9c8Tf2ejY+9DaW0QXn08yab8c19518n/wDBE/RF0v8A4J5eFbrbtfWNQ1S/c/3i1/OoP/fKKPwr6wr+1OE8OqGTYamv5Iv71f8AU/zJ8Vcc8XxfmNZ9Kso/KD5F+ETw/wD4KO/CQ/Gb9i7x5pkMPnahY6edXsQPvfaLUidAPdthX/gRr8Tk1dbm3jlVvkkUOv0PNf0O3Nsl5bSQyKHjlUo6kcMCMEV/PP8AGDwPJ8Gfi74t8ISKyHwvrV3piBupijlYRH8Y9h/Gvyvxjy/lnQx8eqcH8tV+bP6Q+innPtqGNyWb+FxqRX+Jcsvu5Y/edh8MrmPxL4a1bR5G64ljz/CTxn8GVT+Nef6jK1vNNbzLtaNjG6nsRwRWn8HfEH2Lx5bxs3y3iPAfxG4fqopPjrpv9ieL/tC/LFqCeb7bxw39D/wKv51p4j2WPlR6TSkvXZ/fa5/VWHpKjmU8PLaaUl6rR/fa/wAi5+y5+0fefss/H3wz44gaVo/DN55WpRJ1u9NlwlwmO5CfOo/vRrX9Ami6za+I9GtNQsZ47qxvoUuLeaM5SaN1DKwPoQQfxr+aXU9SW11KOQ4Mc48qQHofTNfsp/wQ1/aR/wCFy/sfr4Uvbnz9a+GN1/Y0m45d7JgZLNz7CPMWfWA1/RXhDnjVSpllTaXvx9dpL8mfy99KTguMsJQ4ioL3qb9lU/wvWDfo7x/7eR9oUUUV+7H8TBXM/Gf4jW/wg+EPijxZdbfs/hvSbrU5AxwGEMTSY/Hbj8a6avk3/gt38S2+Gn/BNf4gNE/l3GuC00aM5xkT3MayD8YhJXHmOJ+r4WpX/li39yPc4Zyv+0s3wuXvarUhF+kpJP8AA/DW58a3OuX1xf3kzTXmoTPdXMjHl5ZGLuT9WYmuh+GXxMsfBHiCXVb5t/2G1keCIH5ppGwiqP8Avo/gK8ck8TmL5V+aQ9Bn9TXTfBj4VeKfj18QLPw74T0PUPE3iLUGxDaWke8qO7Mfuoi93YhQOpFfyLWyV4u9OSbc9LLd33XzP9WMdjqMMJKnUkoU1HVtpKMba67LT7j0T4l/F+1+IviK3vrUvGq2ccbxuMNG+WJH5t1ridG8Ref4hkfd3Y10f7Xn7KPj/wDYp+JVv4d8dafBY6pc2aXtrcWspms76JgNwSTA3MjZRhjhh3BUnyTw/r2y6kYt91DVR4deCjLDSi4uKtZ7owynOMLXwtCeBqKdJq8ZJ3TXe/5n9Gn/AASNsP7P/wCCb/wnXbt87SGuD7mSeWTP47s19HV4T/wTD0/+zP8Agnl8GY+fm8JWEvP+3Cr/APs1e7V/W2Vw5MFRh2jFfgj/ACy4sre1zzG1f5qtR/fOTCvxW/4LafDj/hV37eGp6pHGY7TxxpNpq6ED5TNGptZQPf8Acxsf9+v2pr86/wDg4q+DL678AvBvxCtYd03g3Vm0+8cD7trehV3H2E0UIH/XQ18p4i5X9eyOpFLWFpr5b/g2fpn0fOIllPGmH53aNdSpP/t5Xj/5PGK+Z+XGieLf7G1+yuw2Ps1wkp+gYE13P7Q/xO0HVdNex+1eXqmmzLIqMp+dH4OD0/utj0FeB6x4h8q0kKtlmG0fU8V6X+yv+yd4/wD28viVqPh7wXa6beapY2D6nf3GozNBawopVEQyKrYd2wqDGDtJJABI/mDD8LyxuMpSppuSvZLd7fha9z+/+IcfhsNOOZ4uqqdOim5Sei3SV/LdfM4XWdZW+06TYwbb8wIOelfWv/BDn9qT/hTn7c2j6PdXHlaP8TbRtBuQzYQXibpbRz/tFxJEP+u9fOf7RP7B3xg/ZheaTxn8PfFGi2cJ+bUreD7bp3/gRCXjXPoxU+1eQ+FfHF94H1jT9Y0m7VNS0W8h1KxmQ8xTwusiH8GUV9vlOHr5Rj6VecXFwknZpp22a+4+d4i+o8V5HiMDQqQqU60HFSjJSSlvF6dpWZ/WFRXH/s+fGCx/aB+BnhDxxppX7D4s0i21SNQc+X5sSuUPupJU+6muwr+n4SUoqUdmf5d16M6NSVGqrSi2muzWjQV+an/Bz744bw/+xv4J0pX2/wBreLUkcZ+8sVrOf/QnWv0rryj9o39i3wD+1l4s8F6l4+0n/hILfwLcXF5YabO2bGaeURjfNH/y02CPhSdvzHIPFefnGDnisHPD095aa+qv+B9PwNnWGyjPcPmeLTcKTcrLdtRfKle28ra9Nz8LP+CcH/BHf4lft33Frrt3HN4L+HTODJrl5CTLfqOq2kRIMh7bziMc8kjbX7o/sj/sS/Dv9iXwCug+A9DisTMq/btRmxLf6m4/jmlxlupwowq54UV6rZ2cOnWkVvbxRwQQII4441CpGoGAoA4AA4wKkrgyXhvCZcuaC5p9ZPf5dl/TZ9Bx54qZxxPN060vZ4dPSnF6eTk/tP10XRI8L/4KD/sKeHP2+vgHeeFdX8ux1q03XWg6uE3SaXdhcBvVo2+66fxL7hSP5tfjv8KPEn7NPxa8QeDvF+nSaT4i0KVra7gblWPVZEb+KN1IZWHBBBr+r6vjP/grd/wSb0f/AIKH+FtH1jSWtNI+IXh2aOOC+cbU1GxMgMtrMRycKWaNj91sjgOSPO4q4Zjj4/WKK/eR/wDJl29V0+4+q8HPFSXD1f8AszMZf7LN3T/59yfVf3X9pdPi73+hv2PfCzeB/wBkr4X6NIpWTSvCelWjg9QyWcSn9Qa9GqGws49OsYbeJdsdvGsaAdgBgVNX11KHJBQXRWPxHGYh18ROu95Nv73cK89/aw+BFp+05+zb408BXmwJ4m0qa0hkYZEE+N0Mv1SVUb/gNehUUVacakHTmrppp+jDB4qrhq8MTQdpwakn2ad0/kz+T7xZBfeFPEV7perQSWepaNcS2l5byDDQzxsUdCPVWDD61+/v/BE79ipv2SP2QrHUNZs/s/jT4g+XrWrh1xJbRFf9Gtj3/dxtkg9Hkkrx349/8EXV+K3/AAV60P4jfYoW+F+rRf8ACS+IYTja+qW7Kv2fb3W4YxSt6hZ/bP6TAYFfA8JcKPAYqrXrLWLcY+nf5rT7z+ivGLxap59lGEy/AS0qRVSql0ktFTfpJNv0ixHRZUZWUMrDBBGQRXzr+0X/AMEnvgD+1AZ7jxH8O9HtNWnyTqujKdLvdx/iLw7RIf8AroGHtX0XRX3lfD0q0eStFSXZq5/PuXZrjcBV9vgasqcu8ZOL/Bo8w/Y9/Zc0z9jP4D6X8O9D1jWta0PQ5p20+TVHSS4gillaXySyKoZVZ2wcA4IHavT6KKunTjTgoQVktEc+MxdbFV54mu+ac2233b1b+bP/2QAAAAhAAQgkAAAAGAAAAAIQwNsBAAAAAwAAAAAAAAAAAAAAAAAAABtAAEA0AAAAKAAAAAEAAAACAAAAAAAAvwAAAL8AAABDAAAAQwMAAAAAAAAAgAAAAAAAgAAhAAAACAAAAGIAAAAMAAAAAQAAABUAAAAMAAAABAAAABUAAAAMAAAABAAAAFEAAAB4gAAAAAAAAAAAAAB/AAAAfwAAAAAAAAAAAAAAAAAAAAAAAACAAAAAgAAAAFAAAAAoAAAAeAAAAACAAAAAAAAAIADMAIAAAACAAAAAKAAAAIAAAACAAAAAAQAQAAAAAAAAAAAAAAAAAAAAAAAAAAAAAAAAAP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Vav5//3//f/9//3//f/9//3//f/9//3//f/9//3//f/9//3//f/9//3//f/9//3//f/9//3//f/9//3//f/9//3//f/9//3//f/9//3//f/9//3//f/9//3//f/9//3//f/9//3//f/9//3//f/9//3//f/9//3//f/9//3//f/9//3//f/9//3//f/9//3//f/9//3//f/9//3//f/9//3//f/9//3//f/9//3//f/9//397fxh3/3//f/9//3//f/9//3//f/9//3//f/9//3//f/9//3//f/9//3//f/9//3//f/9//3//f/9//3//f/9//3//f/9//3/ef7Ru5kA5f95//3//f/9//3//f/9//3//f/9//3//f/9//3//f/9//3//f/9//3//f/9//3//f/9//3//f/9//3//f/9//3//f/9//3//f/9//3//f/9//3//f/9//3//f/9//3//f/9//3//f/9//3//f/9//3//f/9//3//f/9//3//f/9//3//f/9//3//f/9//3//f/9//3//f/9//3//f/9//3//f/9//3//f/9//3//f71/alHvYf9//3//f/9//3//f/9//3//f/9//3//f/9//3//f/9//3//f/9//3//f/9//3//f/9//3//f/9//3//f/9//3//f/9/3X8HTWJEi2H/f/9//3//f/9//3//f/9//3//f/9//3//f/9//3//f/9//3//f/9//3//f/9//3//f/9//3//f/9//3//f/9//3//f/9//3//f/9//3//f/9//3//f/9//3//f/9//3//f/9//3//f/9//397f95//n//f/9//3//f/9//3//f/9//3//f/9//3//f/9//3//f/9//3//f/9//3//f/9//3//f/9//3//f/9/3n/OXWFASFndf/9//3//f/9//3//f/9//3//f/9//3//f/9//3//f/9//3//f/9//3//f/9//3//f/9//3//f/9//3//f/9//3/+f5N6YkxBUIRQ937/f/9//3//f/9//3//f/9//3//f/9//3//f/9//3//f/9//3//f/9//3//f/9//3//f/9//3//f/9//3//f/9//3//f/9//3//f/9//3//f/9//3//f/9//3//f/9//3//f/9//3//f99/rVmTctx//n//f/9//3//f/9//3//f/9//3//f/9//3//f/9//3//f/9//3//f/9//3//f/9//3//f/9//3/ff1Jyg0hBTOVUvX//f/9//3//f/9//3//f/9//3//f/9//3//f/9//3//f/9//3//f/9//3//f/9//3//f/9//3//f/9//3//f/9/vX8oXUBUYWBBUIxh3n//f/9//3//f/9//3//f/9//3//f/9//3//f/9//3//f/9//3//f/9//3//f/9//3//f/9//3//f/9//3//f/9//3//f/9//3//f/9//3//f/9//3//f/9//3//f/9//3//f/9//3/ff0pdhEisYVl/3n//f/9//3//f/9//3//f/9//3//f/9//3//f/9//3//f/9//3//f/9//3//f/9//3//f95/935iSEBQQVRiTFp//3//f/9//3//f/9//3//f/9//3//f/9//3//f/9//3//f/9//3//f/9//3//f/9//3//f/9//3//f/9//3/+f9R6YUxAXEBcYViDTNZ+/n//f/9//3//f/9//3//f/9//3//f/9//3//f/9//3//f/9//3//f/9//3//f/9//3//f/9//3//f/9//3//f/9//3//f/9//3//f/9//3//f/9//3//f/9//3//f/9//3//f/9/3n+tbUJMYkjnULV6vX//f/9//3//f/9//3//f/9//3//f/9//3//f/9//3//f/9//3//f/9//3//f/9//385f8VMYVRAWEFcQkw5f/5//3//f/9//3//f/9//3//f/9//3//f/9//3//f/9//3//f/9//3//f/9//3//f/9//3//f/9//3//f/9//n9pWWBUYGBgYGFcYlRKXf5//3//f/9//3//f/9//3//f/9//3//f/9//3//f/9//3//f/9//3//f/9//3//f/9//3//f/9//3//f/9//3//f/9//3//f/9//3//f/9//3//f/9//3//f/9//3//f/9//3//f/5/L3ZhUCBQQlBjTKxlWn//f/9//3//f/9//3//f/9//3//f/9//3//f/9//3//f/9//3//f/9//3//f5t/B1VhUEBYQFwgWEJMk3L/f/9//3//f/9//3//f/9//3//f/9//3//f/9//3//f/9//3//f/9//3//f/9//3//f/9//3//f/9//3//fxd/g0xgWGBgQFxhYEFYg1C1ev5//3//f/9//3//f/9//3//f/9//3//f/9//3//f/9//3//f/9//3//f/9//3//f/9//3//f/9//3//f/9//3//f/9//3//f/9//3//f/9//3//f/9//3//f/9//3//f/9//3/+f3J6YUxBWEFYQVhiUAdV1n7ef/9//3//f/9//3//f/9//3//f/9//3//f/9//3//f/9//3//f/9/3X+LXWJQQFxhYEBcQFxhUFFu/n//f/9//3//f/9//3//f/9//3//f/9//3//f/9//3//f/9//3//f/9//3//f/9//3//f/9//3//f/9//n/NbWFUYGBgYIBkYGCBZGFUSV28f/9//3//f/9//3//f/9//3//f/9//3//f/9//3//f/9//3//f/9//3//f/9//3//f/9//3//f/9//3//f/9//3//f/9//3//f/9//3//f/9//3//f/9//3//f/9//3//f/9//3+0foJMQVghXEBYYFhAVIJQzWV7f95//3//f/9//3//f/9//3//f/9//3//f/5//3//f/9//3/ef+5tYlBAWGBgIFxBYEBcYVDNYf5//n//f/9//3//f/9//3//f/9//3//f/9//3//f/9//3//f/9//3//f/9//3//f/9//3//f/9//3/+f5t/pFCCYGBgYGRgZGBkYGRhXGJMs37ef/9//3//f/9//3//f/9//3//f/9//3//f/9//3//f/9//3//f/9//3//f/9//3//f/9//3//f/9//3//f/9//3//f/9//3//f/9//3//f/9//3//f/9//3//f/9//3//f/9/F3+DTGJYQFxAYEBgQFxgWKNUB1X2ft5//3//f/9//3//f/9//3//f/9//3//f/9//3//f95/lHqDVEBYYWBAYGFgYWBhYEFQi13ef/9//3//f/9//3//f/9//3//f/9//3//f/9//3//f/9//3//f/9//3//f/9//3//f/9//3//f/9//n+SdoJUgWSBaGBkYGRgZGBkYWBhWChdvH//f/9//3//f/9//3//f/9//3//f/9//3//f/9//3//f/9//3//f/9//3//f/9//3//f/9//3//f/9//3//f/9//3//f/9//3//f/9//3//f/9//3//f/9//3//f/9//3//fzh/pExhVGFcQFxAXEBcYFxAWEBUg1DucXt//3//f/9//3//f/9//3//f/9//3//f/9//n/3fqRUQFhgYGBgQFxAXGFkQGBiWChR3n/+f/9//3//f/9//3//f/9//3//f/9//3//f/9//3//f/9//3//f/9//3//f/9//3//f/9//3//f7x/aV1gWGBoYGiBbEBggGRgZIFkYGBhUJN2/n//f/9//3//f/9//3//f/9//3//f/9//3//f/9//3//f/9//3//f/9/nH84fzlz/3//f/9//3//f/9//3//f/9//3//f/9//3//f/9//3//f/9//3//f/9//3//f/9//396f+VQYVhgYEBgYGBhYGBgYGBgYGFgYlRJXdZ+/n/+f/9//3//f/9//3//f/9//3/+f1l/B11BWIFkYGCBZEBcYGBgYGFoYVgHUb1//3//f/9//3//f/9//3//f/9//3//f/9//3//f/9//3//f/9//3//f/9//3//f/9//3//f/9//n9Yf6NQgWRgaIFsgWxgZGBkgWxgaIFoYFgnWZp//3//f/9//3//f/9//3//f/9//3//f/9//3//f/9/3n/+f7x/F3vvYShRpTzVav9//3//f/9//3//f/9//3//f/9//3//f/9//3//f/9//3//f/9//3//f/9//3//f/9/m39IWWBUQGRAYEBgQFxAYGBgYGBAXGFgYVikVA9ym3/+f/9//3//f/9//3//f/9/m39pXUFQgmRgYGBgQFxgXGBkYGRgaGFcxUy8f/5//3//f/9//3//f/9//3//f/9//3//f/9//3//f/9//3//f/9//3//f/9//n//f/9//3//f/5/L3aCWIFkgGxgaIFsYGRgZGBoYGhgZIFgYVByft5//3//f/9//3//f/9//3//f/9//3//f/9/3n97f/Z+rWnlVGFIYkxCSKRIen/+f/9//3//f/9//3//f/9//3//f/9//3//f/9//3//f/9//3//f/9//3//f/9//3//f91/il2BXEBkYWRhZEFkQGCBZGBgYGRgZGFkYVyCVEhZOH/ef/9//3//f/9//3/df+5tYlCCYGBkgWRgXGBgQFxgZGBoYWhhXMVQm3//f/9//3//f/9//3//f/9//3//f/9//3//f/9//3//f/9//3//f/9//3//f/9//3//f/9//3+9fyhhgVyhbIBsoXBgaKFsYGRgaGBogGyBZGFgxVi9f/9//3//f/9//3//f/9//3//f95/m3/Ves1h5lBiSGFQYVhhYGFcY1RKXf1//n//f/9//3//f/9//3//f/9//3//f/9//3//f/9//3//f/9//3//f/9//3//f/9//3/efzBuYVRgZGBkYWRAZEBkQGBgYGBkYGRgZGBkgGCBXKNUL3a8f/9//3//f95/UXZiUIJgYGCBaGBcYFxAXGBgQGRhaGBkgVyjSFl/3n//f/9//3//f/9//3//f/9//3//f/9//3//f/9//3//f/9//3//f/9//3//f/9//3//f/9/OH+CVKFogGyAbIBsgWxgbGBsQGSAaIBogGhhaGJYMXLff/9//3//f/9/3n/ef3p/s35qZcVYYVBhVGBYgVxgXGFgYWBiXEJIdHr+f/9//3//f/9//3//f/9//3//f/9//3//f/9//3//f/9//3//f/9//3//f/9//3//f/9//3+TdqJYgGSBZGBkYWxgaGBkYGBgZGBkgWiAaIBogGShZGFUamE4f/5/3X/UfqRUgmBgZKFsYGSAYGBcYGBgYGBoYWiBbIFco0w4f/9//3//f/9//3//f/9//3//f/9//3//f/9//3//f/9//3//f/9//3//f/9//3//f/9//3/+f1BygVyAbKBwgGyhbIBsgXBgbGBogGjAcGBogWxhYOZUWn/df/5/3X96f7R6il3ETGFMglxhYGFkYGRhaGBkgGRgYGFoYVyFTDp//3//f/9//3//f/9//3//f/9//3//f/9//3//f/9//3//f/9//3//f/9//3//f/9//3//f/5/F3+CVIBkYGRgaEBsYGxgaGBkQGBgZGBgYGhgaGBoYGiCaIJcxFgvehZ/xFyCXGBkgWyAaIBkYGBgYGBgYGRgZIFsgGyBZIJMOH/ef/9//3//f/9//3//f/9//3//f/9//3//f/9//3//f/9//3//f/9//3//f/9//3//f/9/vH9pXYBgoXCAcKBwgGygbIBsgGxgaGBoYGiAbIBsgWhgUO11WH9xekhhw1hATGFUgVyCZGBkYGhgaIFsYGRgZGBkgGRgZGFYKVXef/5//3//f/9//3//f/9//3//f/9//3//f/9//3//f/9//3//f/9//3//f/9//3//f/9//3//f3p/o1hgZIBoYGhgbGBsgWxgaGBkYGBgZIFoYGhgaIFwYGyBaIFkolyBWIFggWihcIBsYGhgYIBkYGCAZGBkgWiAbIFwgWSjUPd+/3//f/9//3//f/9//3//f/9//3//f/9//3//f/9//3//f/9//3//f/9//3//f/9//3/+f1l/xFShaKBwoHSgcKBwoGygcKBwgGxgZIBooWyAbKFsoWSBWIJUgVSBXIBkomiBaIFsYWyBbGBoYGhgaGBkYGSAaIBkYWRAUFJy/n//f/9//3//f/9//3//f/9//3//f/9//3//f/9//3//f/9//3//f/9//3//f/9//3//f/9//3+8f+VcgWSAZIBoYGiAbGBsgWxgaGBoYGRgZGBkgWyAbIBsgGyAbIBkgGSAaIBsYGxgaEBggGhgZGBkYGRgZGBkgGyAcKFoglDVfv5//3//f/9//3//f/9//3//f/9//3//f/9//3//f/9//3//f/9//3//f/9//3//f/9//39xfqJcoWygdIB0oHSgcKBwgHCgcIBsgGiAZIBogWyAbIBoYGiAZIFogGiAbGBogWxhaGFsYGSAaEBgYGRAYGBkYGSBaEBgg1Q5f/5//3//f/9//3//f/9//3//f/9//3//f/9//3//f/9//3//f/9//3//f/9//3//f/9//3//f/9/3X+LbYFgoGiAaKBsgGyAbIBsoXCAbIBsQGSAaIBogGiAbKBwgGygcIBwoHCgcGBoYGiAbIBogGhgZIFoYGSAaIBsoXShaIJUtH7/f/9//3//f/9//3//f/9//3//f/9//3//f/9//3//f/9//3//f/9//3//f/9//3//f/5/immBZMF0oHSgeIB0oHSgdKB0oHChdIBowGyAZKFwoXCAcIBwonShcIFsgWyBbGBogWxgZGBkYGBgZGBggWSBaIFsgWhhXChh3X//f/9//3//f/9//3//f/9//3//f/9//3//f/9//3//f/9//3//f/9//3//f/9//3//f/9//3//f/5/D3qCXIBogGyAbIBwgGyAcIBsoHCAbIBoYGRgZGBkoGyAaKBwgGyhcIBsgGhgaGBogGyhcGBogGhgZIBoYGihcIBwoWiBUJN+3n//f/9//3//f/9//3//f/9//3//f/9//3//f/9//3//f/9//3//f/9//3//f/9//3+7f8RcoXCgdKB4oHigeIB0oHiAdKB0oHCgbABtAG2AZKFwgXChcIBsgGyAaIBoQGRgZGBkgGRgYIBkYGCAZGBggWiAaIFkYVBRdv5//3//f/9//3//f/9//3//f/9//3//f/9//3//f/9//3//f/9//3//f/9//3//f/9//3//f/9//3/+f7V+g1iibIBwgHCAcKFwgHCgcIBwoXChcIFsgGiAaIBkgGyAbKFwoHCAbIBogGygcKF0gHCAbIBogGiAaIBsgXChdKFoglSSfv9//3//f/9//3//f/9//3//f/9//3//f/9//3//f/9//3//f/9//3//f/9//3//f/9/F3+iYIB0wXigeMF4oHigeKB4oHigdMF0oGxBdUFxoGihbIBsgGyAaGBogWhgaIBsgGiAaIBooGiAZIBkgGSAaIBooXCBYKRMOH//f/9//3//f/9//3//f/9//3//f/9//3//f/9//3//f/9//3//f/9//3//f/9//3//f/9//3//f/9//n85f8RYgWiAdGBwgXSAcKBwgGygcIBwoXShcKBsgGSgbGBkgWyAbIBsYGiAbIBwoXSAcKF0gGyAaGBogGxgbKFwoHTCcIFUcn7ef/9//3//f/9//3//f/9//3//f/9//3//f/9//3//f/9//3//f/9//3//f/9//3/efy9ygWSheKB4wHigdMB4oHTAeIB0oHigdMBwYHWBdcBogGiAaIBogGiAbGBogGyAbKBwgGygcKBsgGhgZGBogGygbIBsYFhJVd5//3//f/9//3//f/9//3//f/9//3//f/9//3//f/9//3//f/9//3//f/9//3//f/9//3//f/9//3//f/9/vH8oYaFogHCheIF0oHSgcKB0oHShdIB0wXSgcMBsInWgbIBogGigbKBwoHChdKB0oHTAdKBwgGiAbIBsgHCAcMB4wXCBXC96/n//f/9//3//f/9//3//f/9//3//f/9//3//f/9//3//f/9//3//f/9//3//f/9/3X9pYaFswHzAeMB4wHjAdMB4wHjAeKB4wHjgcKF5gHEgbaBk4GwBcaBsgXChdIBwoXSgdKB0oHCgcIBogGxgaKF0gHCBbGFUk3b/f/9//3//f/9//3//f/9//3//f/9//3//f/9//3//f/9//3//f/9//3//f/9//3//f/9//3//f/9//3//f91/zGmBYKF0gHShdIBwoHSgcKB0gHSheKB0oHTAcIR9AHHAZKBkIXXheMB0oHTAeKB0wHSgcIBsgGyAbIBsoHSgdMF0gVwOdt1//3//f/9//3//f/9//3//f/9//3//f/9//3//f/9//3//f/9//3//f/9//3//f1l/5FjBcMF8oHjAeMB4wHigeMB4oHjAfKB0AHnCeaBxgHVgdYJ5Y32AbKF0oXShdIB0oHSgdKB0gGyAbGBogHCAcKFwYGSjVHt//3//f/9//3//f/9//3//f/9//3//f/9//3//f/9//3//f/9//3//f/9//3//f/9//3//f/9//3//f/9//3//f3F2omChdKF0oHTAdKB0wHSgdKB4oHigeMB0wHSDfaN9IGlAcaJ9Yn3AdMB4oHjBfKB0wXSAcKFwgGygcKB0wHjAdKFg7XX+f/9//3//f/9//3//f/9//3//f/9//3//f/9//3//f/9//3//f/9//3//f/9//n/UfqJc4njAfOF8wHzAfMB8wHzAfMB8wHzAeEF9433AdcF9wX3jfUB5wHSheMF4oHSgdKB0wHigdKFwgGyBcIFwoHShcIFcamX/f/9//3//f/9//3//f/9//3//f/9//3//f/9//3//f/9//3//f/9//3//f/9//3//f/9//3//f/9//3//f/9//n84f6JcwnSgdKB4oHSgdKB4oHigeKB4oHjAeKB0QX3jfcB1oHXifWF94HDAdKB4wHjAeKB0oHSAcKBwgHCgdMB44XiAYO113X//f/9//3//f/9//3//f/9//3//f/9//3//f/9//3//f/9//3//f/9//3//f/5/DXrBaMF4wHzAfMB8wHzAfKB8wHzAfMB8wHRifcF94X3geeF9oX0AccB4oHigeKB4oHSgeKB4oHSAbIBsgGyhdKB0oWyBULR+3n//f/9//3//f/9//3//f/9//3//f/9//3//f/9//3//f/9//3//f/9//3//f/9//3//f/9//3//f/9//3//f/9/vH8mZaFswXigeMF8oHjBfKB8wHygdMF8wHjAeCB94n3gfeB94X2ifeBw4HigeMB8wHjBfKB0oHSgcKB0oHThfMF4oWSrcf5//3//f/9//3//f/9//3//f/9//3//f/9//3//f/9//3//f/9//3//f/9//3/df2hpoGzhfMB84XzAfOB8wHzBfMB8wHzAeAB5gn3ifeB9AX7hfaJ94HTgfKB4wHygeMF4oXjBfKB0oHCAbKFwoXTBeIBgBVWbf/9//3//f/9//3//f/9//3//f/9//3//f/9//3//f/9//3//f/9//3//f/9//3//f/9//3//f/9//3//f/9//3//f/1/y3GhZMF0wHigfKB8oHzAfMB4wHjAeMF4wHgAecF94H3gfeF9on3gdMB4wXzAfMB8wHzAdKBwoHSAdKF4wHzhfIFkim3df/9//3//f/9//3//f/9//3//f/9//3//f/9//3//f/9//3//f/9//3//f/9/mn/DYMB04XzhfMB84HzAfMB8wHzAfMB84HgAdcJ9wX3AfcB94X1AfeB4oHjAfKB4wHigdMF4oHigeIBsoGygcMF0oHCAXA5q/n//f/9//3//f/9//3//f/9//3//f/9//3//f/9//3//f/9//3//f/9//3//f/9//3//f/9//3//f/9//3//f/9//3/9f7J+wlzieMB8wXzBfMB8wHzAfOB8wXzBfMF84HTifeB9AH7AfcN94HTgfMB8wHzAfOF8wHjAdKBwoXigeOF84XzCbEdl/X//f/9//3//f/9//3//f/9//3//f/9//3//f/9//3//f/9//3//f/9//3//fxZ/wWDheOF8wHzhfMB84XzAfOF8wHzgfOB4QHnCfeF9wH3hfcJ9AH3geMB8wHjAfMB8wXjAeMF8oHSgcKBwwXjBdKFwgVRYf/5//3//f/9//3//f/9//3//f/9//3//f/9//3//f/9//3//f/9//3//f/9//3//f/9//3//f/9//3//f/9//3//f/9//39Yf+RcwnDBfMB8wHzAfOB8wHzAfMB8wHzAfOB4gH3hfeB94X3CfSB5wHjAfMB84HzAfMB8oHChdKB0oHjAfOF8oGwmZd1//3//f/9//3//f/9//3//f/9//3//f/9//3//f/9//3//f/9//3//f/9/3X9PcsFk4nzhfOB8wHzhfMB84HzAfOF8wHzgeGB94X3AfeF9wH2hfeB4wHzAfMB8oHzAfMB44XjAdKBwgHCheMB4wXSBZCddvH//f/9//3//f/9//3//f/9//3//f/9//3//f/9//3//f/9//3//f/9//3//f/9//3//f/9//3//f/9//3//f/9//3//f/9/vH9IYcJs4nzBfOB84HzgfOB8wHzBfMB84HzgeIB94X3hfeB94n0geeB8wHzgfMB84HzAfMF0oXDBdMB44XzhfMFwBWW9f/9//3//f/9//3//f/9//3//f/9//3//f/9//3//f/9//3//f/9//3//f9x/qmnibOJ8An3hfOF84HzgfOB84XzhfOF84HihfeB94X3AfeJ9YH3gfMB84XzAfMB8wHzgfMB4wHSgcKB0wXjBfMF0glhRdv5//3//f/9//3//f/9//3//f/9//3//f/9//3//f/9//3//f/9//3//f/9//3//f/9//3//f/9//3//f/9//3//f/9//3//f91/UHahZMF8wHzhfMB84HzAfOB8wHzAfMB84HggeeJ94H3hfcF9QH3gfOF8wHzgfMB84XygdMF0oHTAeMB84XygcARhe3//f/9//3//f/9//3//f/9//3//f/9//3//f/9//3//f/9//3//f/9//39ZfyVh4mwCfeF84XzAfOB84HzgfOB84XzhfAB9oH3gfeB9wX2ifSB54HzgfMB8wXzAfMB8wHzAeKB0oHSgdMF8oHjCcMRUWX/+f/9//3//f/9//3//f/9//3//f/9//3//f/9//3//f/9//3//f/9//3//f/9//3//f/9//3//f/9//3//f/9//3//f/9//3//f1h/42SheOJ8wHzhfOF84XzgfOF8wHzhfOB8IHnCfQF+4H3ifWB9AH3hfOF84HzhfOB84XigcMF0wHThfOF84njDXJt//3//f/9//3//f/9//3//f/9//3//f/9//3//f/9//3//f/9//3//f/5/Fn/DXAN5An0CfeF84XzgfOF84HwBfeB8AX0AfcJ94H3hfeF9on3geAB94HzhfMB84XzAfOF8wHjBeKB0wHzAfOJ8gGDtad1//3//f/9//3//f/9//3//f/9//3//f/9//3//f/9//3//f/9//3//f/9//3//f/9//3//f/9//3//f/9//3//f/9//3//f/9//3+8f0dt4njhfOB8wXzhfMB84HzAfOF84HwAfeB0on3hfeB94X2BfeB44XzBfOF84HzhfMF4wXTAcMB04XwCfcJ4olxZf/9//3//f/9//3//f/9//3//f/9//3//f/9//3//f/9//3//f/9//3/+f1B+wmgDeQJ94XzhfOF84XzhfOF84HwBfeB8QX3BfeB94H3ifUB9AH3AfOB8wHzgfMB84HzAfMF8oHTAeMB84HzCdIFY9X7/f/9//3//f/9//3//f/9//3//f/9//3//f/9//3//f/9//3//f/9//3//f/9//3//f/9//3//f/9//3//f/9//3//f/9//3//f/9/3X9PfqFo4nzgfOF84XzhfOB84XzhfOF84HwAfWF94n3gfQJ+oX0AfeF84nzhfAF94HwCfcB04XTAdOJ84nwDfaFcOH//f/9//3//f/9//3//f/9//3//f/9//3//f/9//3//f/9//3//f/9/3X+qccJwA30CfQJ94XwBfeF8AX3hfAF9AX0BfWJ94n3gfeF9wX0gfeB84HzgfOF84HzgfOB84XzAeKB4wHjgfOF8oWgnYdx//3//f/9//3//f/9//3//f/9//3//f/9//3//f/9//3//f/9//3//f/9//3//f/9//3//f/9//3//f/9//3//f/9//3//f/9//3//f/9/F3/kYOFwAX3hfOF84XzhfOF84XzgfAF94HxBfcF94X3hfcJ9AH0BfeF84XzhfAF94XzAdMBwwHThfOJ843yhXLN2/3//f/9//3//f/9//3//f/9//3//f/9//3//f/9//3//f/9//3//f5p/BWXjeOJ8An3hfAJ94XwBfeF84XzhfAF9AHmjfeB94H3hfYF94HjhfOB84XzgfOF84HzhfMB4wHjAdOF8wHzheIFYcXref/9//3//f/9//3//f/9//3//f/9//3//f/9//3//f/9//3//f/9//3//f/9//3//f/9//3//f/9//3//f/9//3//f/9//3//f/9//3//f91/qm3ibAJ9AX0BfQJ94XwCfeF84XzhfAJ9AHnifeF9An7ifUF9AX0CfeF8AX0BfQJ9wHThdMF0An3ifAR9oWBxcv5//3//f/9//3//f/9//3//f/9//3//f/9//3//f/9//3//f/9//n83f+NkA30DfeF8An0CfQJ9AX0CfQF9An0BfSB5w33hfeB9431AfQF94XwCfeB84XzgfAF94XzBeKB04XzhfOF8wXDlWFl//3//f/9//3//f/9//3//f/9//3//f/9//3//f/9//3//f/9//3//f/9//3//f/9//3//f/9//3//f/9//3//f/9//3//f/9//3//f/9//3/ef7N+wmACfeF8AX3hfAF94XwBfeF8AX3hfCF9gX3hfeF9431AfQF94XwCfQF9AX0CfeF4wHDhdOJ8An3jfKJk7Wndf/9//3//f/9//3//f/9//3//f/9//3//f/9//3//f/9//3//f91/kXriZAN9An0CfeJ8An0BfQF9AX0BfeJ8AX1AfeJ94H3hfaJ9IH3gfAJ94HzhfOF84XzhfOF8wHjAeOB44XzBfKFk7mndf/9//3//f/9//3//f/9//3//f/9//3//f/9//3//f/9//3//f/9//3//f/9//3//f/9//3//f/9//3//f/9//3//f/9//3//f/9//3//f/9//396f0Zp4nQjfQF9An0BfQJ9AX0BfeF8An0BfWF94n0CfuJ9YX0BfQJ9An0CfQF9I33ifOF0wXQCfQN9JH3CaIpl3X//f/9//3//f/9//3//f/9//3//f/9//3//f/9//3//f/9//n/cf8ppA20CfSN9An0DfQJ9In0BfSJ9AX0DfQF9on3ifQF+4n2CfQB9AX0BfQF94XwCfeF8An3BeOF4wHjhfAJ943ijWBd//3//f/9//3//f/9//3//f/9//3//f/9//3//f/9//3//f/9//3//f/9//3//f/9//3//f/9//3//f/9//3//f/9//3//f/9//3//f/9//3//f/9/3n8NeuJsAn0BfQF9An0BfQJ9AX0CfeF8AX0geeN94X3ifYJ9IX0BfQJ9AX0ifQJ9An3hdOF04XgjfQN942wFWbx//n//f/9//3//f/9//3//f/9//3//f/9//3//f/9//3//f/5/eH8lYQJxI30CfQJ9An0jfQF9In0BfQJ9An0BfcJ94n3hfcN9IX0BfeF8AX3hfAF94XwCfeJ84XjAdOF84XwCfaFgi2nef/9//3//f/9//3//f/9//3//f/9//3//f/9//3//f/9//3//f/9//3//f/9//3//f/9//3//f/9//3//f/9//3//f/9//3//f/9//3//f/9//3//f/9/N3/kZAN5An0ifQJ9In0CfSJ9An0ifQJ9IX2jfeJ94n3DfSF5In0CfSJ9In0jfQN9AnnhdAJ5I30jfeNw5Fx5f/9//3//f/9//3//f/9//3//f/9//3//f/9//3//f/9//3/9f/R+4mBEeSJ9I30DfSN9An0ifSJ9In0ifSN9In0DfuF9432CfSF9An0CfQF9In0BfQJ9An0CfcF44HgBfSJ94nSjWPZ+/3//f/9//3//f/9//3//f/9//3//f/9//3//f/9//3//f/9//3//f/9//3//f/9//3//f/9//3//f/9//3//f/9//3//f/9//3//f/9//3//f/9//3//f7x/q23icCN9An0CfQJ9I30CfSJ9An0ifQF9Yn3ifQJ+w31BeSF9In0BfSJ9An0jfeJ44nThdCN9I30DdaNc9n7df/9//3//f/9//3//f/9//3//f/9//3//f/9//3//f/9/3X8tfuJsI3kjfQN9I30DfSN9An0ifQF9In0BfYJ94n3ifcN9Yn0BfQJ9AX0CfQF9An3hfAN9wXjheOB4An0CfcJkamG9f/9//3//f/9//3//f/9//3//f/9//3//f/9//3//f/9//3//f/9//3//f/9//3//f/9//3//f/9//3//f/9//3//f/9//3//f/9//3//f/9//3//f/9//3/+f/V+42gDfSN9An0jfSN9I30CfSN9In0jfSF9430CfuN9YXlCfSN9In0ifSN9I30DfeJ0AnkjfSN9JHmiYHJ+/n//f/9//3//f/9//3//f/9//3//f/9//3//f/9//3//f7t/iHECdUR9In0jfSN9JH0jfSN9In0jfSJ9IX2jfeJ94n3EfSF9In0CfQJ9An0ifQF9I30CfeJ44XQCfSJ94nShWNV+3n//f/9//3//f/9//3//f/9//3//f/9//3//f/9//3//f/9//3//f/9//3//f/9//3//f/9//3//f/9//3//f/9//3//f/9//3//f/9//3//f/9//3//f/9//n/cf2dtA3UDfSN9A30jfQJ9I30CfSN9A30ifaF9An7jfaJ9IX0jfSJ9I30DfSR9A30CeeF0I3kifUR9o2TNcd1//3//f/9//3//f/9//3//f/9//3//f/9//3//f/9//384fwNpA30jfSN9I30jfQN9I30ifSN9In0ifUB9w33ifeN9Qn0ifQF9In0BfSJ9In0ifQJ9An3heAJ9AX0jfcBoaGmbf/9//3//f/9//3//f/9//3//f/9//3//f/9//3//f/9//3//f/9//3//f/9//3//f/9//3//f/9//3//f/9//3//f/9//3//f/9//3//f/9//3//f/9//3//f/9/3X+yfuJkRH0jfSN9I30jfSJ9I30jfSR9In2CfeJ9A37DfUJ9In0jfSN9JH0jfUR9AnkCdSJ5RH0kfeRwJ2Hdf/9//3//f/9//3//f/9//3//f/9//3//f/9//3//f/9/knriaCN9RH0jfUR9I30kfSN9I30jfUN9In2BfeN9A37DfSF9In0ifSJ9I30ifSN9In0jfeF44ngjfQJ9AnnCYJJ+/n//f/9//3//f/9//3//f/9//3//f/9//3//f/9//3//f/9//3//f/9//3//f/9//3//f/9//3//f/9//3//f/9//3//f/9//3//f/9//3//f/9//3//f/9//3//f/9/mn+IaeNwI30jfSN9In1DfSJ9Q30jfSN9In3lfeJ9431CfSN9I30jfSN9JH0jfQN9AnUjeSN9JH0DeeNcWX//f/9//3//f/9//3//f/9//3//f/9//3//f/9//3+8f8ppAm1EfSN9RH0jfSR9I30kfSN9I30ifUJ9on3jfeN9gn0heSN9A30kfSN9I30CfSJ9An3heAJ5I30DfcJsJ128f/9//3//f/9//3//f/9//3//f/9//3//f/9//3//f/9//3//f/9//3//f/9//3//f/9//3//f/9//3//f/9//3//f/9//3//f/9//3//f/9//3//f/9//3//f/9//3//f/5/sn4EaQN9RH1DfUR9In1kfSN9Q30jfUN9hH0DfuJ9g31DfUR9I31EfSN9RH0jfSN5I3llfSN9RX2hXLN63n//f/9//3//f/9//3//f/9//3//f/9//3//f/5/V38EYUR5RH1EfUR9RH0jfUR9JH1EfUN9Q31CfeR9433EfWJ5Q30jfSR9JH0kfSN9I30CfQN94ngjfQN5JH2iYNR+3n//f/9//3//f/9//3//f/9//3//f/9//3//f/9//3//f/9//3//f/9//3//f/9//3//f/9//3//f/9//3//f/9//3//f/9//3//f/9//3//f/9//3//f/9//3//f/9//3/+f7t/aHEDeSN9RH0ifUN9I31EfSN9Q31DfWJ9430DfqN9Y30kfUV9I31EfUN9RH0CdSN1Q3lDfUN9wWTsad1//3//f/9//3//f/9//3//f/9//3//f/9//3/+f09+A21EfUR9RH1FfUN9RH0jfUR9Q31DfUJ9g33kfeR9gn1CfSJ9I30jfSN9I30jfSJ9In0CeQN9I31FfaJoaGm7f/9//3//f/9//3//f/9//3//f/9//3//f/9//3//f/9//3//f/9//3//f/9//3//f/9//3//f/9//3//f/9//3//f/9//3//f/9//3//f/9//3//f/9//3//f/9//3//f/9//3/9f9R+5GhEfSN9RH1EfSR9I31EfUR9RH1CeeR9BH7kfWJ5RH1FfUR9RH1kfUR9RHkCdWR9Y31EfQJtR12bf/9//3//f/9//3//f/9//3//f/9//3//f/9/u3+IcQN5ZX1EfWV9RX1EfUN9RH1DfUN9Q31jfcR9BX7kfWJ9Q30jfSN9RH0jfUN9I31DfSF5In0jfSN9BHnDXLR+/n//f/9//3//f/9//3//f/9//3//f/9//3//f/9//3//f/9//3//f/9//3//f/9//3//f/9//3//f/9//3//f/9//3//f/9//3//f/9//3//f/9//3//f/9//3//f/9//3//f/9//3+7f8ttA3FDfSR9RH1EfSR9I31EfUN9ZH2DfeR95H2CeUR9RX1EfUR9RH1kfSR5I3VEeUR9RH0keaJUF3/ef/9//3//f/9//3//f/9//3//f/9//3/+fzZ/42gkfUR9ZX1FfUV9Q31EfUN9RH1DfWN9YnnlfcR9o30ieUN9I30kfSN9Q30jfUN9An0CeQJ5Q30kfcJkq2Xdf/5//3//f/9//3//f/9//3//f/9//3//f/9//3//f/9//3//f/9//3//f/9//3//f/9//3//f/9//3//f/9//3//f/9//3//f/9//3//f/9//3//f/9//3//f/9//3//f/9//3//f/9//38WfyRtI31FfUR9RX1EfUR9RH1EfWR9Y33EfSV+w31kfUV9RX1EfWR9RH1lfSN5RHlFfWV9Zn3CYA52/3//f/9//3//f/9//3//f/9//3//f/5/3X8NcgNxZX1lfUR9ZX1EfWR9RH1kfUR9RH1CfaN95H3FfWJ9ZH0jfUR9I31EfSN9RH0jfSN9AnlEfUR9A3XkYDh//3//f/9//3//f/9//3//f/9//3//f/9//3//f/9//3//f/9//3//f/9//3//f/9//3//f/9//3//f/9//3//f/9//3//f/9//3//f/9//3//f/9//3//f/9//3//f/9//3//f/9//3//f/9//X8MegNtRX1EfUR9RH1EfUR9RH1kfUN9pH0EfuR9Y31lfUR9ZH1EfWV9RX1EfSR5Zn1EfWV94mwmYbt//3//f/9//3//f/9//3//f/9//3/df1d/JWVEeWR9ZH1DfUR9ZH1DfWR9RH1FfUR9Y33DfeN9g31DfUR9RH0kfUR9I31DfUN9I30CeSR9JH0keaFcLnbdf/9//3//f/9//3//f/9//3//f/9//3//f/9//3//f/9//3//f/9//3//f/9//3//f/9//3//f/9//3//f/9//3//f/9//3//f/9//3//f/9//3//f/9//3//f/9//3//f/9//3//f/9//3//f/5/eX9GaUV1RH1kfWR9ZX1EfWV9RH1lfWN9BX7lfYR9ZH1lfWV9ZX1kfWZ9RX0keUV9Zn1lfUV5wlgWf/5//3//f/9//3//f/9//3/+f/9/3H8ufgRtZn1FfUR9I31lfUR9ZX1lfWZ9Rn1mfWR9BX7DfWN9RH1FfUR9RH1EfWR9Q31DfSN9I31FfUV942xHYZp//3//f/9//3//f/9//3//f/9//3//f/9//3//f/9//3//f/9//3//f/9//3//f/9//3//f/9//3//f/9//3//f/9//3//f/9//3//f/9//3//f/9//3//f/9//3//f/9//3//f/9//3//f/9//3//f91/1H7jZEV9RH1kfUR9ZH1kfWV9RH1kfaN9Bn6kfYR9RH1mfUR9ZX1FfWV9RHlEeUV9Zn1lfcFc7Wndf/5//3//f/9//3//f/5/3n84fw92w1xAXEBcQFwgXCBcIFhAWEBcgWSCZORwRX3IfeZ9hH1DfWZ9RH1EfUN9RH1EfUR9I30jfUR9RX0kecNc9H7df/9//3//f/9//3//f/9//3//f/9//3//f/9//3//f/9//3//f/9//3//f/9//3//f/9//3//f/9//3//f/9//3//f/9//3//f/9//3//f/9//3//f/9//3//f/9//3//f/9//3//f/9//3//f/9//n//f7x/qnEDcWV9ZH1lfWV9hX1kfWV9ZH2EfcV9Bn6DeYZ9ZX1lfWV9hn1lfWV9RH1mfWZ9Zn0lcQVdWH+bf5t/vX/ef95/vX8Xf4tdpExiUGBcQGBhYCBcQWBAXGFcQFhAXCBYQFggWGBcgGAjcUR5h31FfUR9ZH1kfUR9ZX1EfUR9RH1FfUV9w2TMcbx//3//f/9//3//f/9//3//f/9//3//f/9//3//f/9//3//f/9//3//f/9//3//f/9//3//f/9//3//f/9//3//f/9//3//f/9//3//f/9//3//f/9//3//f/9//3//f/9//3//f/9//3//f/9//3//f/9//3/+fxZ/RmkkdWV9ZX1lfWR5hX1lfWV9ZH2lfQZ+pX1lfWZ9ZX1mfWV9RX0keeN0omyhbIBkgWRhXINcxFjmXOZYKGGLaUlpYlRhVGFYYWBAXEBgQFxAYEBcQFxAWGBcQFhAXCBYQFggWEBYIFRgXMJoZn1lfUR9ZH1kfUR9RH0jeUV9RX0EcSZdeX/+f/9//3//f/9//3//f/9//3//f/9//3//f/9//3//f/9//3//f/9//3//f/9//3//f/9//3//f/9//3//f/9//3//f/9//3//f/9//3//f/9//3//f/9//3//f/9//3//f/9//3//f/9//3//f/9//3//f/9//3/df3F+BGlFfWZ9ZX2GfYV9ZX1lfYV9ZH3mfed9hn1mfUV94nSgaEBgYGRAYGBkQGBgZGBkYGRiaGFgYmRiZEFcYWBBXGFkYGRgZGBgYWRBYIFkYGBgYEBcYFxAXEBcQFxBYEBcQFwgWEFcIFggVEBYA3VmfWV9ZX1lfSR9RH1mfSR541wWf/1//3//f/9//3//f/9//3//f/9//3//f/9//3//f/9//3//f/9//3//f/9//3//f/9//3//f/9//3//f/9//3//f/9//3//f/9//3//f/9//3//f/9//3//f/9//3//f/9//3//f/9//3//f/9//3//f/9//3//f/9//3+8f6ptBG1lfYZ9ZHmGfYZ9Zn1mfYZ9pX3HfQJ1oGhAYGBkYGSAaGBogGhgZIFoYGSBaGBoYGhhaGFoYGSBaGFkYWRgZGBoQGRgZEBkYWRAXGBcQGBhZEBcYGBAYEBgQFxAYCBcQFwgXCBYQFhAWABUgWRnfWZ9I3lkfWR9RXnCYC563X//f/9//3//f/9//3//f/9//3//f/9//3//f/9//3//f/9//3//f/9//3//f/9//3//f/9//3//f/9//3//f/9//3//f/9//3//f/9//3//f/9//3//f/9//3//f/9//3//f/9//3//f/9//3//f/9//3//f/9//3//f/9//n9YfyZhRHWGfYZ9hn2GfWZ9hn1mfeFwgGBgZGBkgGyAaIBsgGyAbIBsoWxgaIFsYGiAaIBogGhAZIFsYGhhaGFoYWhgZGBoYGRhZEBgYGBgYGFkQGBgYEBcQGBAYEBgQFxAYEBcQFxAXEBcIFhAXCBUYVxGeWZ9RH1lfeFkqm2bf/9//3//f/9//3//f/9//3//f/9//3//f/9//3//f/9//3//f/9//3//f/9//3//f/9//3//f/9//3//f/9//3//f/9//3//f/9//3//f/9//3//f/9//3//f/9//3//f/9//3//f/9//3//f/9//3//f/9//3//f/9//3//f/9/3H+yfuNkRH1mfYd9h32HfeJ0YGRgZIBooXCAbIBsgXCBbIBsYGiAcGBoYGxgbIBsYGiAaIBooWxgZIBsYGhgZGBkYGRgZGBkYGBgYEBkYWhAZEBkQGBgYEBgQGBAXEBcIFxAXCBYQWAgXEBcQFggWCBUQFwmfWZ94mxGZXl//3//f/9//3//f/9//3//f/9//3//f/9//3//f/9//3//f/9//3//f/9//3//f/9//3//f/9//3//f/9//3//f/9//3//f/9//3//f/9//3//f/9//3//f/9//3//f/9//3//f/9//3//f/9//3//f/9//3//f/9//3//f/9//3//f/9/u3/KdQNth32HfUV9gGSAaGBooXCBcIFwgGyBcIBwgXCBcKFwYGyBcIBwgXBgbKBwgGigaIBkgGyAaIBsYGiAaGBogWhgZIBkYGRhaEBoQGhgZGBkYGBhZEBgYWBAXEBgQFxgYEBcQGAgXEBcQFhAWCBYYWAlcQRh9H7+f/9//3//f/9//3//f/9//3//f/9//3//f/9//3//f/9//3//f/9//3//f/9//3//f/9//3//f/9//3//f/9//3//f/9//3//f/9//3//f/9//3//f/9//3//f/9//3//f/9//3//f/9//3//f/9//3//f/9//3//f/9//3//f/9//3//f/9/mn9oZQVt43RgZIBogGyhcIBwgHSAcKBwgHCAdIBwgHCAcIBwYGyAcIBsgHCAbIBsgGiAaIBogGxgaIBsYGhgaGBogGhgaGBoQGRgaGBkYGRAYGFkQFxhZEBgQGBAYEBgQFxAYCBcQFwgWEBcIFhAWCBUglTUfv1//n//f/9//3//f/9//3//f/9//3//f/9//3//f/9//3//f/9//3//f/9//3//f/9//3//f/9//3//f/9//3//f/9//3//f/9//3//f/9//3//f/9//3//f/9//3//f/9//3//f/9//3//f/9//3//f/9//3//f/9//3//f/9//3//f/9//3//f91/s36iZGBogGigcMJ0gHCBdIB0oHSgcKB0gHSgdIB0oHSAcKBwgHCAcIBsgHCAbIBsgGigbIBogGyAaIBsYGiAaGBkgGhgaIBoYGRgaGBkYGRAYIJoYWRAYEBgYGBAYEBgQFxAYEBcQFxAWEFcQFhAWEBMtH7df/9//3//f/9//3//f/9//3//f/9//3//f/9//3//f/9//3//f/9//3//f/9//3//f/9//3//f/9//3//f/9//3//f/9//3//f/9//3//f/9//3//f/9//3//f/9//3//f/9//3//f/9//3//f/9//3//f/9//3//f/9//3//f/9//3//f/5//n9Yf0dpYGShcKBwoHCAcKF0gHSgdIBwoHCAcKB0gHCgcIBwoHCAcIBwgHCgcIBwoHDAdOF4AXkifSJ9Q31DfUN9Q31DfQF14HCgaIBkYGCAZEBkYGRAYGBkQGBgZGBgQGBAYEFgQFxAXEBYQFwgWEBcIFhhVAdVvX//f/9//3//f/9//3//f/9//3//f/9//3//f/9//3//f/9//3//f/9//3//f/9//3//f/9//3//f/9//3//f/9//3//f/9//3//f/9//3//f/9//3//f/9//3//f/9//3//f/9//3//f/9//3//f/9//3//f/9//3//f/9//3//f/9//3/+f3l/aWWBXMJwgHTBeKB0oXSgdKF0oHSgdKBwoXSgdKB0oHCgdKBwoHSgcMB44XgCfQJ9Q30ifUJ9Qn1ifWJ9Y31ifYR9g32EfYR9pX2EfSJ1oGiAZIBkYGRgZGBkQGBgZGBgYWBAYEBgQFxhXEBcQFxAXEBcIFRjTLV+/3//f/9//3//f/9//3//f/9//3//f/9//3//f/9//3//f/9//3//f/9//3//f/9//3//f/9//3//f/9//3//f/9//3//f/9//3//f/9//3//f/9//3//f/9//3//f/9//3//f/9//3//f/9//3//f/9//3//f/9//3//f/9//3//f/9/mn+qaYFcwWyAcKB4oHSgdKF0oHSgdKB0oHCgdIB0oHSgcKBwgHCgdMB44XzhfAF9AX0ifQF9IX0hfUJ9QX1ifWJ9Yn1ifYR9g32jfYN9pH2kfaV9ZH3AaIBggGRAYGBkYGBgZEBcYGBAYEBgIGBAYEBcQFxAWEBYIVSNab5//3//f/9//3//f/9//3//f/9//3//f/9//3//f/9//3//f/9//3//f/9//3//f/9//3//f/9//3//f/9//3//f/9//3//f/9//3//f/9//3//f/9//3//f/9//3//f/9//3//f/9//3//f/9//3//f/9//3//f/9//3//f/9//3/dfw1yoVjCcMF0wXigdMF4oHSheKB4wHigdMF0oHSheKB0wHSgdMB4wHwBfQF9AX0AfQF9AX0ifSF9Q31DfWN9Y31kfWN9hH2EfYR9hH2kfaN9xH3EfcV9xn2EfcBogGRgYEBkYGRgZEBgYGRAYEFkQGBBYEBcYFxAXCFcpVS/f/9//3//f/9//3//f/9//3//f/9//3//f/9//3//f/9//3//f/9//3//f/9//3//f/9//3//f/9//3//f/9//3//f/9//3//f/9//3//f/9//3//f/9//3//f/9//3//f/9//3//f/9//3//f/9//3//f/9//3//f/9//3//f/5/9X7DXKFsoHSgeKB0wXigdMF8oHSgeKB0wHigdKB4oHigeKB0wHjAfOF8wHzgfOB8AX0BfSJ9AX0CfcB0wHSgcMBwoGzAcOBwAXUieWR9hH2lfYR9o32jfeR9xX3GfSJxgGRgZEBkYGBgZEBgQGRAYEFgIFxAXEBYQFwgWGJMOn//f/9//3//f/9//3//f/9//3//f/9//3//f/9//3//f/9//3//f/9//3//f/9//3//f/9//3//f/9//3//f/9//3//f/9//3//f/9//3//f/9//3//f/9//3//f/9//3//f/9//3//f/9//3//f/9//3//f/9//3//f/9//n+bfyZZoWiheMB8wHigeKB4wXygeMB4oHjAfKB4wHigeKB8oHjAfMB84XzAfOF84XwBfeF84HigdKB0oHCgcIBwoHCAbKBsgGigbIBogGiAaMBsAnWFfcV9xH3EfeR9xX0HfoV9wGxgZIBkYGRgZEBkYWRAYEBgQFxAYEBcQFxBTPd6/3//f/9//3//f/9//3//f/9//3//f/9//3//f/9//3//f/9//3//f/9//3//f/9//3//f/9//3//f/9//3//f/9//3//f/9//3//f/9//3//f/9//3//f/9//3//f/9//3//f/9//3//f/9//3//f/9//3//f/9//3//f95/7nWiYKF0wHygeMB4oHjBeKB4oHygeMB8oHjAfKB4wHigeMB8oHzAfKB84XzBfOF8oHigdKB0oHCgcKBwgHCgcIBwgHCAbIBsgGiAaIBogGxgaGBogGjhcIR9xX3FfeV9xH3mfcZ94GxgXGBkQGBhZEBgQGBAYEBgQFxAYCBcQUy0cv9//3//f/9//3//f/9//3//f/9//3//f/9//3//f/9//3//f/9//3//f/9//3//f/9//3//f/9//3//f/9//3//f/9//3//f/9//3//f/9//3//f/9//3//f/9//3//f/9//3//f/9//3//f/9//3//f/9//3//f/5//396f8RgoXDifMB8wHzAeMF8wXzBfMB8wHzAfMB8wHzBfKB4wHigeMF8wHzhfMF8wXygeKB0oHTAeKB0oHSAcKF0gHCgcIBwoHCAbKBsgGiAbGBogWxgaIBogGSAYAFtxn2lfeZ9xH3lfeZ9InVgYGBkYWRhZEBkYGBgYEBcQFxgYEBQ9X7ef/9//3//f/9//3//f/9//3//f/9//3//f/9//3//f/9//3//f/9//3//f/9//3//f/9//3//f/9//3//f/9//3//f/9//3//f/9//3//f/9//3//f/9//3//f/9//3//f/9//3//f/9//3//f/9//3//f/9//3//f95/D26BYMF8oHjAeMB4wHygeMF8wHzAfMB8wHzAfMB8oHjAeKB0wHigeMB8oHjAfKB0oHSgdKB0oHCgdKBwoHSAcKBwoHCgcIBsoGyAaIBsgGiAbGBogWxgaGBogGRgZKBkZH3FfeV95H3kfcZ9AW2AZEBgQGRgZEBgYGBAXEBcQFwgUGpl9369f/5//3//f/9//3//f/9//3//f/9//3//f/9//3//f/9//3//f/9//3//f/9//3//f/9//3//f/9//3//f/9//3//f/9//3//f/9//3//f/9//3//f/9//3//f/9//3//f/9//3//f/9//3//f/9//3//f/9//n+bfydhwXDgfOB8wHjgfMB8wXzBfMF8wHzgfMB84XzAeMB4oHTAeMB4wHzAfMB8wHjAeMB0wXSgcMF0oHChdKBwoXSgcKFwoGyhbKBsoGygbKFsgGiAaGBogWhhaIFoYGSAZIBgY3nFfeV95H0Gfud94WxAZGBoQGRgZEBcYWBhYEBcQVxiUINISVm0et1//n//f/9//3//f/9//3//f/9//3//f/9//3//f/9//3//f/9//3//f/9//3//f/9//3//f/9//3//f/9//3//f/9//3//f/9//3//f/9//3//f/9//3//f/9//3//f/9//3//f/9//3//f/9//3//f95/1H7DYMBwwHjAfOB8wHzAfMB8wXzAfMB8wHzgfKB4oHigdMB0oHTAeMB4wHzAdMB4oHDAcKBwwXDBcMJwoGyhcKBsoXCgbKFsoWihbIBooWyAaKBogGSAZIBkgWhgZIFogGiAZEBYInHFfeV9xH3lfaZ9oGRgZGBoQGBBYEBcQWBAXGFgQVhhVEFQYkitYZt//n//f/9//3//f/9//3//f/9//3//f/9//3//f/9//3//f/9//3//f/9//3//f/9//3//f/9//3//f/9//3//f/9//3//f/9//3//f/9//3//f/9//3//f/9//3//f/9//3//f/9//3//f/9//3/efw56gGACfcB44XzAfOB8wHzhfMB84HzAfOF84HzAeKB0oHSgdMB4wHjBfMB44HzAdIBsQGBgYEBcYGBAYGBgYGBgZGBgYGBAYGBgYGBgZEBgYGBgYIBgYFxgYGBgYGRgZGBkgGSAZGBcQ3XGfcV9xH3mfWR5gGRgZGFkQWRhZGBgYWBAYGBgQFxBXGJYYkwpVZt//n//f/9//3//f/9//3//f/9//3//f/9//3//f/9//3//f/9//3//f/9//3//f/9//3//f/9//3//f/9//3//f/9//3//f/9//3//f/9//3//f/9//3//f/9//3//f/9//3//f/9//3//f/9/3n9oacFwwHjgfMB84HzAfOB8wHzgfOB84HzgfMB4gHCgdIB0oHigeMB8wHjAeMB4wHRgZEBgIFxAXGBcgWBgXIBgYFxgYGBgYGBgYGFgYFxgYGBcYFxgWGBcQFhgXEBggWhgZIBkYGBgYGBcZHnEfcR9xX3mfeFsYGRAYGFkQGBgZEBcQGBAYGFgIFxAWEFUYkwpVZx//3//f/9//3//f/9//3//f/9//3//f/9//3//f/9//3//f/9//3//f/9//3//f/9//3//f/9//3//f/9//3//f/9//3//f/9//3//f/9//3//f/9//3//f/9//3//f/9//3//f/9//3//f9x/JWXAdAF94HzhfOF8AH3gfOF84HzhfAF94XygdKBwgHChdKB4wXzAfOF8wHjBfOJ8wnihbKJsYGBgXEBYgGCAYIBggGCAYGBggWBgYIFgYFyAYGBcgGBgYIFkgGSBaIBkgWhgZGBkgGRgZIBgpX3EfeV9xX2mfYBkYGRgZIBkQGBgYEBgQGBAYGBgQFxBXCFUY0wxbv9//3//f/9//3//f/9//3//f/9//3//f/9//3//f/9//3//f/9//3//f/9//3//f/9//3//f/9//3//f/9//3//f/9//3//f/9//3//f/9//3//f/9//3//f/9//3//f/9//3//f/9//n+af8Fc4XzhfOB84XzhfOB8AH3gfAF94HwBfcF4gHCAbKBwoHTBeMF84XzAeOB8wHjBfMF4wXiheMJ4oXCgbEBcYFyAYIBgYFyAYGBcgGBgXGBcYFyAZIBkgGiAaIBoYGSAaGBkgGRgYGBkYGCAYKBkxn3FfcV9xX0idWBgYGRAYGBkQGBAZEBgQGBAXEBcQFhhWEFQpVBaf/9//3//f/9//3//f/9//3//f/9//3//f/9//3//f/9//3//f/9//3//f/9//3//f/9//3//f/9//3//f/9//3//f/9//3//f/9//3//f/9//3//f/9//3//f/9//3//f/9//3//f/9/eH/iYOB4AX0BfQJ9AX0BfQB9AH0AfQF94XzBdIBsoHCAbMB04XzhfMB4AX3gfOF8wHjBfMF8wXzAeMF4wXTCcGBkYFxgXKFkgGCAYIBgYFyAYKFooWyhbIBsgGyAbIBogGSBaIBkgWhgZIBkYGCAYEN1xX3EfcV9hH2AZIBkYGRAZGBkQGRBZEBgYGBAXEBcQFhBXGJQcm7+f/9//3//f/9//3//f/9//3//f/9//3//f/9//3//f/9//3//f/9//3//f/9//3//f/9//3//f/9//3//f/9//3//f/9//3//f/9//3//f/9//3//f/9//3//f/9//3//f/9//3//fzd/oVwCfQF9AX0BfQB9AX0BfQB9AX0BfeF8gGyAbIBsoHDAdAJ94XjhfOB44HjgeOB4wHjAeMB04XjAdMF0wXDBdIBoYGBgYIFkYFxgXIBkoWyAaKBogGihbIBogGiAaIFoYGRhaGBkgWhgZGBgYFygZIV9pH2kfcZ94WxgYGBkYGRAZGBkQGBhYEBcQFxAXEFgIFxBUChR3X//f/9//3//f/9//3//f/9//3//f/9//3//f/9//3//f/9//3//f/9//3//f/9//3//f/9//3//f/9//3//f/9//3//f/9//3//f/9//3//f/9//3//f/9//3//f/9//3//f/9//396f8Jg4XwifQF9IX0BfSF9AX0hfQF9I32gdIBsgGygcKBwAn3heAJ9AX3heOF0AnnhdOJ0wHDBbMBswXDBcMJ0wnTCcGBkYGRgYIFgYFyibKFswmyhaKFogGShaIFogWiBaIFoYGSBaGBkgGRgZIBkYFxDeaR9xX2kfWV9YGCAZGBkYGRAZGFkQGBgYEBcQWBAYEBgQFSkSJx//3//f/9//3//f/9//3//f/9//3//f/9//3//f/9//3//f/9//3//f/9//3//f/9//3//f/9//3//f/9//3//f/9//3//f/9//3//f/9//3//f/9//3//f/9//3//f/9//3//f/9/en/DYOJ8AX0hfQB9Qn0BfSF9AX0ifQJ9gGxgaKBsgGzBeOF8AX3heOJ44XQjeeJsoGRgWGBUYFRgWEBYYFyAZKFswnCibEBcYGBgXIFkwmyhbIBkgGRAXGBcQFhAXEBcYGBgYIFkYGSAZGBgYGRgXIBgoGSmfYN9pH2FfcBoYGBgZEBkYGRAYGBgQGBAYCBcQGAgXGFYQkQYf/9//3//f/9//3//f/9//3//f/9//3//f/9//3//f/9//3//f/9//3//f/9//3//f/9//3//f/9//3//f/9//3//f/9//3//f/9//3//f/9//3//f/9//3//f/9//3//f/9//3//f5t/BGnieCJ9IH1BfSF9IX0hfSJ9In0CfWBooHCAbKBs4XgBfQF9An0CeSN5wWhgWGBYoVyhXMFgoFyhXIBcYFxgYMJsw3CAZEBcYGCiaMJsYGBgYGBcYFxgXIFgYFxgXGBcYFxgYIFkgWSBZGBggGRgYIBghX2kfYN9pX3hcIBkYGRgaGBkYGRAYGFkQGBAYEBgQGBAWGJI1X7/f/9//3//f/9//3//f/9//3//f/9//3//f/9//3//f/9//3//f/9//3//f/9//3//f/9//3//f/9//3//f/9//3//f/9//3//f/9//3//f/9//3//f/9//3//f/9//3//f/9//n95f+NowHQhfSF9IX0hfSF9Qn0hfSN9wXSAbGBogGygbCJ94XgBeQF5I3nBaGBYYFyhZKBgoGCAYKBgoGCgYIBgYFxAXKFogWRAXGBgwmhgXGBgYFyAYGBcgFxgWIBcYFiAWEBYYFhgXIFkgGSAZGBgYGBgYER5g32DfYR9InlgZIBkYGRgZEBgYGRAYEFgQFxAYEBcYFRhRPZ+3n//f/9//3//f/9//3//f/9//3//f/9//3//f/9//3//f/9//3//f/9//3//f/9//3//f/9//3//f/9//3//f/9//3//f/9//3//f/9//3//f/9//3//f/9//3//f/9//3/+f7t/y2nCaCJ9QX0hfUJ9IX1CfUF9Qn1DfaBwgGyAbIBowHQifSJ9AXkieQN1gFxgWMFkoWShZKBgoGSgYKBkoGChZKFkgFxgXKFkQFiAYIBggFyAYIBgYFyBYIBcgFxgXIFcYFhgWGBYgFxgYIFkYGSAZGBkYGDhbKV9g32DfUN9gGhgZGBoYGRgZGBkYWRAYGFgQFxgXEBUgkg4f/9//3//f/9//3//f/9//3//f/9//3//f/9//3//f/9//3//f/9//3//f/9//3//f/9//3//f/9//3//f/9//3//f/9//3//f/9//3//f/9//3//f/9//3//f/9//3//f/9//n9PesNgI3lDfSF9QX1BfUJ9IX1CfUJ9Q32AaIBoYGiAbMBwIn0BeSJ5AnXBaEBQwlyhXKFggGChZIBgoGSAYKFggGChYKFcgVxgWGBYYFiAXIBcgGBgXIBgYFxgYGBcgVxgWGBYYFhhXCBUYFyAZIFkYGBgZGBgoWhkfYN9g31kfWBkgGRgZGBoQGRgZEBgYWBAXEBcQFxhVIJEen/+f/9//3//f/9//3//f/9//3//f/9//3//f/9//3//f/9//3//f/9//3//f/9//3//f/9//3//f/9//3//f/9//3//f/9//3//f/9//3//f/9//3//f/9//3//f/9//3//f3l/JmXicER9Qn1CfUF9Y31CfUJ9Qn1ifUN9gGxgaIBogGgCeSF5In0ieSN5oGCAWMJcwlyhXMFgoWChZKBgoWShYKFgoVyiYIFYgFhgVIBYgFyBYIBcgGBgYIBgYFxhYGBcYVxgXGFcYFxgXEBcgWSAZIFkYGCAZKBohH1ifYN9Y32gaGBogGhgZGBkQGRhZEBgYWBgXGBgQFTFTJt//3//f/9//3//f/9//3//f/9//3//f/9//3//f/9//3//f/9//3//f/9//3//f/9//3//f/9//3//f/9//3//f/9//3//f/9//3//f/9//3//f/9//3//f/9//3//f/9/3X+ResFgRH1CfUJ9QX1CfUJ9Y31CfWJ9Qn1DfWBkYGhgaIBoAnkieSF1Q3kidYBcgFjCXKFcwVyhXMFgoWChYIFcoWCgXKFggGChYIBYYFhgWIFggFyAYGBcgFxgXIBgYFxgXGBcYVxAWGBcQFhAWIBggGBgYGBkYGCAZGN9Y31ifWN9gGiAaGBkYGhgZGBkQGRhZEBcYWBAYEFUSVXdf/9//3//f/9//3//f/9//3//f/9//3//f/9//3//f/9//3//f/9//3//f/9//3//f/9//3//f/9//3//f/9//3//f/9//3//f/9//3//f/9//3//f/9//3//f/9//3//f9x/iWUjcUJ9Qn1ifWJ9Qn1CfWJ9Y31ifWJ9Qn2AaGBogWiAaCN5QnkieSJ1Q3lgWKFYwlzBXMFcwVyhXMJgoWDBYKFcoWCAXKFgoGChYGBcgGCBYIFggFyBYIBcgVyAXIFcYFxhXGBcYVxgXGBcQFihYIBggWRgYIBkYGRkfWJ9Yn1jfaBwgGiAaGBogGhgZGFkQGRgZEBgYWBBUDFu3n//f/9//3//f/9//3//f/9//3//f/9//3//f/9//3//f/9//3//f/9//3//f/9//3//f/9//3//f/9//3//f/9//3//f/9//3//f/9//3//f/9//3//f/9//3//f/9//395fyVdInFCfWJ9Yn1BfWJ9Qn1ifWJ9Yn1ifUN9YGRgaGBogGgCdUN5InVCdSJ1oGBgUMJcoFzAYKBgwWCgXMFcoVyhXKBcoFygXKBggFyBYIFcgWCAXIFcgFyAXGBYgFxgWIBcYFhgXEBYgVwgVEBYgGCBYGBgYGBgYIBkQ31ifUJ9Y32AbIBoYGRgaGBkYGRAZGBkQGBhYEFYg1AXf/9//3//f/9//3//f/9//3//f/9//3//f/9//3//f/9//3//f/9//3//f/9//3//f/9//3//f/9//3//f/9//3//f/9//3//f/9//3//f/9//3//f/9//3//f/9//3//f95/N3/jXGR5Yn2DfWJ9Y31ifYN9Yn2DfWJ9g31DfYBoQGSBaGBoI3lCdWN5InVDeeFoYFDBXMFgwGDBYMFcwVzBXMJgoVzCYKFcoWCAXKFggWCiYIFcoWCAXIFggFyAXGBcgFxgWIBcYFhgXGBcQFhgXKFkgGCAYGBggGSAaEN9Qn1ifUN9oHBgaIBoYGhhaGBkYGhgZGBkYWBhWAdZvX//f/9//3//f/9//3//f/9//3//f/9//3//f/9//3//f/9//3//f/9//3//f/9//3//f/9//3//f/9//3//f/9//3//f/9//3//f/9//3//f/9//3//f/9//3//f/9//3/+f9N+4mBDeYN9Qn2DfWN9Yn1hfWJ9Yn2DfYJ9ZH1gaGBoYGhgZAJxQ3VDdUN1I3UjcYBUgFihXMFcwVzBXMFcwWChXKFcoVyhYIFcgVyBXKFcgFyAXIBggWBgXIBggFyAYGBcgFxgWGBcYFhAWEBYgWRgZIFkYGCAYGBgoGxDfUJ9In0jfYBsgGxgaGBoYGRgaGBkYGRAYGFcYUxQdt5//3//f/9//3//f/9//3//f/9//3//f/9//3//f/9//3//f/9//3//f/9//3//f/9//3//f/9//3//f/9//3//f/9//3//f/9//3//f/9//3//f/9//3//f/9//3//f/9//n+yfuJkhX1jfYN9Yn2DfYN9gn2CfYN9gn2jfWN9gGhgZGBoYGQCcUN5Q3VDdUN5RHUCZWBQwVzCXMJcwlzCXMFcwlyhXIBcgFyhYIFcoWCgXKBcgFyBYGBcYFxgXIFgYFyAXGBcgFxgWIFcIFSAYIFkgWRgZIBkgGCAZMBsQ31BfUJ9An2AcIBsgWxgaIFoYGSAaGBkgWhAWMRMen//f/9//3//f/9//3//f/9//3//f/9//3//f/9//3//f/9//3//f/9//3//f/9//3//f/9//3//f/9//3//f/9//3//f/9//3//f/9//3//f/9//3//f/9//3//f/9//3//e/5/sn4CZWR9g31ifYJ9Yn2DfYJ9o32CfYN9gn2kfaBoYGBgZGBkwGhEeUN5Q3UidUN1Q3HhZGBQYFChVMNYolSiWIFUYFRgVIFcoVyhYIBcoFyAXIBcgVyBXEBUYFhAVGBYYFhgWGBYQFhAVGBcgGCBZGBkgGRgYIBkYGQCeSF9QX0hfeF8YGxgbGBsgWxgZIBkYGBgYEBgYVAPav5//3//f/9//3//f/9//3//f/9//3//f/9//3//f/9//3//f/9//3//f/9//3//f/9//3//f/9//3//f/9//3//f/9//3//f/9//3//f/9//3//f/9//3//f/9//3//f/9//3/+f/R+A2WFfYN9g32CfYN9g32jfaN9o32DfaR9pH0idWBgYGRgZKBoRHlDeUN1QnVCcWR1I20jaaBYgFBgTIBQgFChVIBUoVihXMJgoVyhXKBcoWCAXKFcgVyhXEBUgFxgWGBYQFRAWEBYgWCBZKFogGSAZIBkgWRgYIBoIn1BfSF9Qn3AdIBwYGyBbGBogWxgYIBkgGBhWOVUm3//f/9//3//f/9//3//f/9//3//f/9//3//f/9//3//f/9//3//f/9//3//f/9//3//f/9//3//f/9//3//f/9//3//f/9//3//f/9//3//f/9//3//f/9//3//f/9//3//f/9//38VfwNhZHmEfYJ9g32DfaR9gn2jfYN9o32jfaR9ZH1gXEBgYGRgYCN1Q3VidUJ1QnVCcWN1InFDdSJtImkCZSRpwlxgUKFYwVyhXKFcoFyhXIFYgViAWKFcgFxgWGBcwmSAYIFkgWShaIBogWiAZIBkYGCAZIBkYGCgbCN9AXkhfQJ9oHCAcIFwYGSAbGBoYGhgaGFcYUy0ft1//3//f/9//3//f/9//3//f/9//3//f/9//3//f/9//3//f/9//3//f/9//3//f/9//3//f/9//3//f/9//3//f/9//3//f/9//3//f/9//3//f/9//3//f/9//3//f/9//3//f/9/eX8kXYR1g32kfYN9pH2kfcN9o33EfaN9xH2kfaZ9YGBgZEBgYGTBbIR9QnFjdWJ1QnFCcUJ1QnVDdUJxQm0jbaBYgFTCXKFcoVygXKFcoFyiXIFYoVyhXIBcYFhgWMJowmyhbKFsoGyAbIBooGiAZIBkYGCBZGBkAnkBeSJ9IX3hfIBwgHCAbKFsYGhgbGFsYWRhUKxl3X//f/9//3//f/9//3//f/9//3//f/9//3//f/9//3//f/9//3//f/9//3//f/9//3//f/9//3//f/9//3//f/9//3//f/9//3//f/9//3//f/9//3//f/9//3//f/9//3//f/9//3//f7t/h2FCbaR9hH2kfaN9xH2jfcN9o33DfaN9xH2lfeFsQFxgYEBggGRDdWJ1YnFicUJxQ3FCcUJxIW1CcSJtImlgTMJYoVTBWKBYoVygWKBcgViiXIBYgFiAWIBYQFShZKFooGiAaIBsgGigbIBogGiAZIBkYGSgbAJ9AX0BfQJ9oHSgcIBsgGxgaIBsYGiCaEFYJ116f/5//3//f/9//3//f/9//3//f/9//3//f/9//3//f/9//3//f/9//3//f/9//3//f/9//3//f/9//3//f/9//3//f/9//3//f/9//3//f/9//3//f/9//3//f/9//3//f/9//3//f/9//3/9fwxuQ22EfaV9pH3EfcR9xH3DfcR9xH3EfcR9xX2EfWBgYGBgZGBg4WxkeWN1QnFjdUNxY3VDcUN1Im1DcSNpgFChVMJYwVjBWKFYoFyAWKFcgVyhXIBYgVyAXEBYoWTCbKBooGygbKBsgGiAaIBkgWiAaGBo4XgCfQF9An3hfKB0gHCgcKBsgGxgaIFoYVzFVPd+/3//f/9//3//f/9//3//f/9//3//f/9//3//f/9//3//f/9//3//f/9//3//f/9//3//f/9//3//f/9//3//f/9//3//f/9//3//f/9//3//f/9//3//f/9//3//f/9//3//f/9//3//f/9/3X/TfgJlhH2kfcR9w33EfcN9xH3DfeR9xH3EfcR9xn3AaEBcQFxgYIBgQ3VjdWNxQnFDcUJxQ3EicUJxInEjbYBUgFDBWMFYoVShWKBYoViBWKJcgVihWIBYYFhAVMJooGShaKBkoGiAZIBogGSAaGBkYGiAcAJ94HwBfeF8wHiAcIBsgGiAbIBsomhhWMVUtHr+f99//3//f/9//3//f/9//3//f/9//3//f/9//3//f/9//3//f/9//3//f/9//3//f/9//3//f/9//3//f/9//3//f/9//3//f/9//3//f/9//3//f/9//3//f/9//3//f/9//3//f/9//3//f/9/WX8DZYR9xH3DfeR9w33kfcR95H3EfeV9xH3lfcV9hX1AWGBgYGBgYMFoZHlkdWN1Q3FjdUJxQnEicUNxQ3HBYEBQwlzBWMFYoVjBWKFYolyBWKFYgFSiXEBQgFzCaKFooWjBaKBooGiAZKBogGSAaIBs4nzgfAF94HzhfIB0oHSAcKBwgGyAbGBg5Vz2fv5//3//f/9//3//f/9//3//f/9//3//f/9//3//f/9//3//f/9//3//f/9//3//f/9//3//f/9//3//f/9//3//f/9//3//f/9//3//f/9//3//f/9//3//f/9//3//f/9//3//f/9//3//f/9//3//f95/qXEjccR9w33DfeR9w33kfcN9BH7DfeR9xH3lfcZ94WhAWGBgQGBgYAJtRHVDcWNxQm1DcUJxQ3EibURxA2mAWGBQwVjBWMFYoFShWIBYoVihVKFUYFBgVKFkwmiAZKFooWigZIBkoGiAZGBkgGzCeMB84HzAfMB8oHigdIB0gXSAbIBsgGiAWMxpvX/+f/9//3//f/9//3//f/9//3//f/9//3//f/9//3//f/9//3//f/9//3//f/9//3//f/9//3//f/9//3//f/9//3//f/9//3//f/9//3//f/9//3//f/9//3//f/9//3//f/9//3//f/9//3//f/9//3/ef7J+4mDEfeN95H3EfeV95H0EfuR95H3kfeV95H0GfqV9gGBAXEBgYGSAYCNxZXVDcWN1Qm1jcUNxIm0ibUVxA2lgVGBQoVTCWMFYoViiXKFYoVRgUGBUgFzibMJsoWihaKFogGihaIBkgGiAbMF0wXjgfMB84XzAfMB4gHShdIF0oXCAbKFsgVgOav5//3//f/9//3//f/9//3//f/9//3//f/9//3//f/9//3//f/9//3//f/9//3//f/9//3//f/9//3//f/9//3//f/9//3//f/9//3//f/9//3//f/9//3//f/9//3//f/9//3//f/9//3//f/9//3//f/9//395f2ZhYnXEfcR95X3DfeR95H0EfuR95H3kfQV+5H0HfkR1QFxgYEBgYFyAYANtZHVCcWJxIm1CbUJtQ20jbSRtAmWgWEBIYEyATKBQgFBgUEBMgFSgYOJowWihbKBooWiAaKFogGSAaIBswHTAeMB8wHzAfKB4oHigdKB0gHCBdIBwgHBgbIFYL2r+f/9//3//f/9//3//f/9//3//f/9//3//f/9//3//f/9//3//f/9//3//f/9//3//f/9//3//f/9//3//f/9//3//f/9//3//f/9//3//f/9//3//f/9//3//f/9//3//f/9//3//f/9//3//f/9//3//f/9//n9wdiJlpH3mfeR9BH4EfgV+BX4FfuR9BX4FfgR+5X0HfgJtQFxAXGBgYFyAYANtZHVDcWNxQm1CbSJtRHEibSNtI2niYKBUgFRgUGBQgFSgXMFk4mjBaKBooWzBbKBooWyAaKBsgGzBdMB4wHygfMB8wHjBeKB0oHSgcKFwgXChdIBsoXBhVLR2/n//f/9//3//f/9//3//f/9//3//f/9//3//f/9//3//f/9//3//f/9//3//f/9//3//f/9//3//f/9//3//f/9//3//f/9//3//f/9//3//f/9//3//f/9//3//f/9//3//f/9//3//f/9//3//f/9//3//f/5/mX8kYYV95n3lfQR+BH4EfgV+BH4lfgR+BX4EfgV+5X3nfcBkQFxgYGBgYFyAYOJoRHEjcUNxQm1CbSJpIm0BaSJtAmkCaQJpAmniaAJt4WjibMFowGigaMBooGigaIBogGiAbMB0oHTAfKB4wHygeKB4oHigeKBwoHCgcKFwgHCAbIFoglQ5f/9//3//f/9//3//f/9//3//f/9//3//f/9//3//f/9//3//f/9//3//f/9//3//f/9//3//f/9//3//f/9//3//f/9//3//f/9//3//f/9//3//f/9//3//f/9//3//f/9//3//f/9//3//f/9//3//f/9//3//f9x/T34CYed9Bn4FfgR+Jn4FfiV+JX4lfgV+Jn4FfiZ+5X0HfsBoYFxAXGBgYFxgXKBkI3FDdUNxIW1DcSJtI3EBbQJtAm0BbeFoAm3haOFowWjhbMFo4WygaKBooGigbKBwwXSgdKB4oHjAfKB4wXygeKF4oHigdKBwoXSgcKBwgWyBYOZc3n//f/9//3//f/9//3//f/9//3//f/9//3//f/9//3//f/9//3//f/9//3//f/9//3//f/9//3//f/9//3//f/9//3//f/9//3//f/9//3//f/9//3//f/9//3//f/9//3//f/9//3//f/9//3//f/9//3//f/9//3/+f3l/Z2FkcQZ+5H0lfgV+Jn4FfiV+BX4lfgV+BX4EfiV+5H3mfaBkYGBAXEBgQGBgYGBcwGgBbUNxI20jaSJtAmnhaAJt4WgBaeJo4mjBaOFowGTAZKBkwWigaKBsoHCgdKB0oHigdKB4oHTBeKB4oHigeKB4oHSgdIB0oHSAcKFsYFQOct5//3//f/9//3//f/9//3//f/9//3//f/9//3//f/9//3//f/9//3//f/9//3//f/9//3//f/9//3//f/9//3//f/9//3//f/9//3//f/9//3//f/9//3//f/9//3//f/9//3//f/9//3//f/9//3//f/9//3//f/9//3/df7J+I2XGfSZ+JX4lfiV+Jn4lfiZ+JX4mfiZ+JX4kfgR+Bn7ofeNwQFxAYGBgYGBgZGBggGSgZANtA20jcSNxA3HibAJx4mjiaOJo4mzBaMJswWjBbKFowXCgbMF0oHSgdIB0wHigeMF4wXjBfKB4wHigdKB4oHSgeIB0oXChZMRUOH//f/9//3//f/9//3//f/9//3//f/9//3//f/9//3//f/9//3//f/9//3//f/9//3//f/9//3//f/9//3//f/9//3//f/9//3//f/9//3//f/9//3//f/9//3//f/9//3//f/9//3//f/9//3//f/9//3//f/9//3//f/9/33/df6pxI20GfiV+JX4mfiZ+Jn4lfkZ+JX4lfgR+JX4lfgV+5n3nfWR5gFxAWGBcQGBgZGBkYGRgYIBkgGShaKFowWzBaOJowWjBbKBooGyAbKFsgGyhcIBsoHCAcKBwgHSgeKB4wXzAeMF8oHTBfKB4wHiAdKB0gHShcIFsgljtZf1//3//f/9//3//f/9//3//f/9//3//f/9//3//f/9//3//f/9//3//f/9//3//f/9//3//f/9//3//f/9//3//f/9//3//f/9//3//f/9//3//f/9//3//f/9//3//f/9//3//f/9//3//f/9//3//f/9//3//f/9//3//f/9//n84f0VhpHEmfiZ+JX5GfkZ+RX5GfkZ+JX5GfgV+JX4FfuV95X0HfsZ9Im2AXGBgYGRAZEBggWhgZGBkYGSBaIBkgGSAZKFogGiAbIBogXCAcIFwgHCgcIBwoHCgdMB8wHzhfMB8wXzAfMF8gHTBfKB4wHiAdIB0onCiYMRQm3/+f/9//3//f/9//3//f/9//3//f/9//3//f/9//3//f/9//3//f/9//3//f/9//3//f/9//3//f/9//3//f/9//3//f/9//3//f/9//3//f/9//3//f/9//3//f/9//3//f/9//3//f/9//3//f/9//3//f/9//3//f/9//3//f/5//H/zfgNhpn0nfkZ+JX5FfkZ+Rn4lfiZ+JX4lfgR+BX4FfgZ+5X3mfeV9pX3hbGBgQGBgZEBcYGBgZGFoQGRgaEBkYGhgaIBsYGiAbGBogGxgaIBsgGyAcKB04HzgfOB8wHzAfKB8wXygeMF8gHigfKB0oHSgcKFogUyTet1//3//f/9//3//f/9//3//f/9//3//f/9//3//f/9//3//f/9//3//f/9//3//f/9//3//f/9//3//f/9//3//f/9//3//f/9//3//f/9//3//f/9//3//f/9//3//f/9//3//f/9//3//f/9//3//f/9//3//f/9//3//f/9//3//f/5//H9PfgNlB34mfmd+Rn5mfiV+Rn4mfiV+JX5FfgR+JX4FfuV9xH3lfeV9xn2GfUV9oWiAYGBcYGBAYGBkYGiAaGBoYGxgaIBsYGiAbIBsoHCgdOJ8An0BfeF84XzAfOB8wHzBfMB8wHygeKF8oHjAeKBwwWxgVO1p3X//f/9//3//f/9//3//f/9//3//f/9//3//f/9//3//f/9//3//f/9//3//f/9//3//f/9//3//f/9//3//f/9//3//f/9//3//f/9//3//f/9//3//f/9//3//f/9//3//f/9//3//f/9//3//f/9//3//f/9//3//f/9//3//f/9//3//f/5/u38udgFhBn4mfmd+Rn5mfkZ+JX4lfiZ+JX4kfgN+BH7kfQZ+5X3FfaR9xX2kfcZ9hH1ieQBx4GzAbMBsgGiAaKBswGygbMBw4XQCfQJ9An0BfQJ94XzhfMB8wHzAfMB8wHjAeKB0wHigeMB4oHChaIFcaWWbf/9//3//f/9//3//f/9//3//f/9//3//f/9//3//f/9//3//f/9//3//f/9//3//f/9//3//f/9//3//f/9//3//f/9//3//f/9//3//f/9//3//f/9//3//f/9//3//f/9//3//f/9//3//f/9//3//f/9//3//f/9//3//f/9//3//f/9//3//f/9/u3/qcSFhJ35Ifmd+Rn5GfkZ+Rn4lfiV+JH4kfgN+BH7kfcV9xX3lfcR9xH2jfaN9o32jfYN9hH1kfWV9RH1kfUN9Y31CfUN9In0ifQF9AX0BfQF94HzhfMF8wXzAfOB8wHjBeMB4wHigcMFsgFgnXVp//3//f/9//3//f/9//3//f/9//3//f/9//3//f/9//3//f/9//3//f/9//3//f/9//3//f/9//3//f/9//3//f/9//3//f/9//3//f/9//3//f/9//3//f/9//3//f/9//3//f/9//3//f/9//3//f/9//3//f/9//3//f/9//3//f/9//3//f/9//3//f/5/u38tbgJd5n1GfmZ+JX5GfiV+Jn4FfgR+5H0FfuR95X3EfeR9xH3EfcN9w32CfaN9g32DfWN9Y31ifWN9Qn1DfSJ9Qn0hfSF9AH0hfQB9AX3gfOF8wHzBfMB8wHzAfMB8oHiheKB0oGyhXEhden//f/9//3//f/9//3//f/9//3//f/9//3//f/9//3//f/9//3//f/9//3//f/9//3//f/9//3//f/9//3//f/9//3//f/9//3//f/9//3//f/9//3//f/9//3//f/9//3//f/9//3//f/9//3//f/9//3//f/9//3//f/9//3//f/9//3//f/9//3//f/9//3//f/9/vH9PeiNdxXEnfmh+Jn5HfiV+JX4FfgV+5X0FfuR9BX7kfcR9w33EfcN9o32DfaR9g32DfWJ9gn1ifWJ9Qn1CfUF9QX0hfSF9AH0AfeB8AX3hfOF8wXzhfMB8wHzAfMJ8onjCbIBYiWV6f/9//3//f/9//3//f/9//3//f/9//3//f/9//3//f/9//3//f/9//3//f/9//3//f/9//3//f/9//3//f/9//3//f/9//3//f/9//3//f/9//3//f/9//3//f/9//3//f/9//3//f/9//3//f/9//3//f/9//3//f/9//3//f/9//3//f/9//3//f/9//3//f/9//3//f/5/3H8Uf0ZhImXmfSd+JX4lfgZ+Jn7kfeR95H3lfcR95X3DfcN9o33DfYN9Y32EfYR9Yn2DfWF9YX1BfUJ9QX1BfSB9IX0hfSF9AH0BfeB84XzAfOF8wHzAfKB4wXyhdIJoolQNbrt//n//f/9//3//f/9//3//f/9//3//f/9//3//f/9//3//f/9//3//f/9//3//f/9//3//f/9//3//f/9//3//f/9//3//f/9//3//f/9//3//f/9//3//f/9//3//f/9//3//f/9//3//f/9//3//f/9//3//f/9//3//f/9//3//f/9//3//f/9//3//f/9//3//f/9//3//f/9//X95f+txI11jaQZ+Bn4HfuV9Bn7lfQV+5X3mfcV9xX3FfcV9Y3UiacBgI3WFfYR9Yn2DfWJ9Yn1BfUJ9QX1CfSF9IX0BfSF9AX0BfeB84XzAfMF8wXzieMFsomTkWNR+3X/+f/9//3//f/9//3//f/9//3//f/9//3//f/9//3//f/9//3//f/9//3//f/9//3//f/9//3//f/9//3//f/9//3//f/9//3//f/9//3//f/9//3//f/9//3//f/9//3//f/9//3//f/9//3//f/9//3//f/9//3//f/9//3//f/9//3//f/9//3//f/9//3//f/9//3//f/9//3//f/9//n/9f/V+ymkDXUNtZHnGfeZ95X3EfeV9pH2lfYR9Q3niZCRhymlvfuNgA3FkfYR9Qn1CfUJ9QX0hfUJ9IX0hfQF9In0BfQB9AH0AfcB84XzieMFwgGDCWOxpeX/df/9//3//f/9//3//f/9//3//f/9//3//f/9//3//f/9//3//f/9//3//f/9//3//f/9//3//f/9//3//f/9//3//f/9//3//f/9//3//f/9//3//f/9//3//f/9//3//f/9//3//f/9//3//f/9//3//f/9//3//f/9//3//f/9//3//f/9//3//f/9//3//f/9//3//f/9//3//f/9//3//f/9//3/+f7x/FX8MekVpAmEiZUJlZG1DaUNpAmUDYSVlLno3f9x/23/UfgVhA2VEdWR9Y31jfUJ9Q30hfSJ9An0ifQF9AX0AfQF9AX0BecFswmSiWKtt9n79f/5//3//f/9//3//f/9//3//f/9//3//f/9//3//f/9//3//f/9//3//f/9//3//f/9//3//f/9//3//f/9//3//f/9//3//f/9//3//f/9//3//f/9//3//f/9//3//f/9//3//f/9//3//f/9//3//f/9//3//f/9//3//f/9//3//f/9//3//f/9//3//f/9//3//f/9//3//f/9//3//f/9//3//f/9//n//f95//X+afzd/03qQdi5uLm5vcrJ6N3+9f95//n/+f/5/3H95f8ph41gCaSJ5I31DfSN9Q30ifSN9An0CfQF9An3hdOFsoFjDVKthF3++f/9//3//f/9//3//f/9//3//f/9//3//f/9//3//f/9//3//f/9//3//f/9//3//f/9//3//f/9//3//f/9//3//f/9//3//f/9//3//f/9//3//f/9//3//f/9//3//f/9//3//f/9//3//f/9//3//f/9//3//f/9//3//f/9//3//f/9//3//f/9//3//f/9//3//f/9//3//f/9//3//f/9//3//f/9//3//f/9//3//f/9//3/+f/5/3X/+f95//X/9f/9//3//f/9//3//f/9//n/cfxV/qm3jXOJk4mTiaOJsA3HibOJswWjBZKFc42BoZXF+WH/ef99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91/eX+ydk9yy2WIYUddR2FpYctpUHL1fnp/3n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cf9x/23/bf7t/3H+8f95/3n//f/9//3//f/9//3//f/9//3//f/9//3//f/9//3//f/9//3//f/9//3//f/9//3//f/9//3//f/9//3//f/9//3//f/9//3//f/9//3//f/9//3//f/9//3//f/9//3//f/9//3//f/9//3//f/9/TAAAAGQAAAAAAAAAAAAAAH8AAAB/AAAAAAAAAAAAAACA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2022-12-06T09:04:51Z</xd:SigningTime>
          <xd:SigningCertificate>
            <xd:Cert>
              <xd:CertDigest>
                <DigestMethod Algorithm="http://www.w3.org/2001/04/xmlenc#sha256"/>
                <DigestValue>vzkXKDBDXUu/w/w+K2DLtVb6l5oxUv5hkAwJWQV6DFk=</DigestValue>
              </xd:CertDigest>
              <xd:IssuerSerial>
                <X509IssuerName>CN=PostSignum Qualified CA 4, O="Česká pošta, s.p.", OID.2.5.4.97=NTRCZ-47114983, C=CZ</X509IssuerName>
                <X509SerialNumber>22774925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  <Object Id="idValidSigLnImg">AQAAAGwAAAAAAAAAAAAAAP8AAAB/AAAAAAAAAAAAAAAjGwAAkQ0AACBFTUYAAAEAHJwAAM4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C9y7MkVANDLFQL+/GN13GJQd6DJFQDxDgoTAAAAACjZHQIo2R0CLqAvcgAAAADTJ75wCQAAAAAAAAAAAAAAAAAAAAAAAABY6B0CAAAAAAAAAAAAAAAAAAAAAAAAAAAAAAAAAAAAAAAAAAAAAAAAgNg1OQAAAABAyxUCGfxjdQAAFQIAAAAAJfxjdZinA6r1////AAAAAAAAAAAAAAAAkAEAACSnA6rcyRUCHa4IdgAAK3fQyRUCAAAAANjJFQIAAAAAAAAAABG4B3YAAAAACQAAAPDKFQLwyhUCAAIAAPz///8BAAAAAAAAAAAAAAAAAAAAAAAAAAAAAABAG/IHZHYACAAAAAAlAAAADAAAAAEAAAAYAAAADAAAAAAAAAISAAAADAAAAAEAAAAeAAAAGAAAAL8AAAAEAAAA9wAAABEAAAAlAAAADAAAAAEAAABUAAAAiAAAAMAAAAAEAAAA9QAAABAAAAABAAAAVRXZQXsJ2UHAAAAABAAAAAoAAABMAAAAAAAAAAAAAAAAAAAA//////////9gAAAAMAA2AC4AMQAyAC4AMgAwADIAMgAGAAAABgAAAAMAAAAGAAAABgAAAAMAAAAGAAAABgAAAAYAAAAGAAAASwAAAEAAAAAwAAAABQAAACAAAAABAAAAAQAAABAAAAAAAAAAAAAAAAABAACAAAAAAAAAAAAAAAAAAQAAgAAAAFIAAABwAQAAAgAAABAAAAAHAAAAAAAAAAAAAAC8AgAAAAAA7gECAiJTAHkAcwB0AGUAbQAAAAAAAAAAAAAAAAAAAAAAAAAAAAAAAAAAAAAAAAAAAAAAAAAAAAAAAAAAAAAAAAAAAAAAAAAjAkSyLQIAAAAAhMAxAgUEAADcGxUCAAAAIAAAAAABAAAAAQAAALijIwJEsi0CqJRoOoTAMQLIFhUCmDuZb4AAxwm83McJAQAAAAAAAABIl2g6IAxGBOgWFQKYO5lvgADHCbzcxwkBAAAAAAAAAMwWFQIgDEYEIAxGBIBPWncAAAAAwDqZbylkmW/wFhUCHHNedr4BX60AAAAABAAAAKwYFQIAAIA/9BYVAowinG+guZdv0BYVAqAYFQKUGBUCAAAAAAcAAAAAAAAAEbgHdqgXFQIHAAAALBgVAiwYFQIAAgAA/P///wEAAAAAAAAAAAAAAAAAAABAG/IH8MQv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oZeFIVAlxUFQL+/GN1BKYdAgAAAACEEQomOwAAAH8AAAAAAAAABQAAABMDAACIrV8UAAAAAGg6VhQAAAAAAOEBASCBbRQAAAAAaDpWFK8M0HADAAAAuAzQcAEAAADYPJQZUGMGcRhAzHAvbxIo/EM1OSgeYQTMUxUCGfxjdQAAFQICAAAAJfxjdcRYFQLg////AAAAAAAAAAAAAAAAkAEAAAAAAAEAAAAAYQByAGkAYQBsAAAAAAAAAAAAAAAAAAAABgAAAAAAAAARuAd2AAAAAAYAAAB8UxUCfFMVAgACAAD8////AQAAAAAAAAAAAAAAAAAAAEAb8gfwxC92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BAoxUC3aZkdUcQAAAAoxUCTxAhQU8QQQAAAAAAAQAAAEcQBf//////rAQAAAoFCgBsNXoZAAAAAE8QQf//////rAQAACFBAQAAC0UIAAAAAJw9enaZRGJ1TxAhQbw3kBkBAAAA/////wAAAABoP04ZbKcVAgAAAABoP04ZAABuFKpEYnUAC0UITxAhQQEAAAC8N5AZaD9OGQAAAAAAAAAATxBBAGynFQJPEEH//////6wEAAAhQQEAAAtFCAAAAABeIWZ1TxAhQUjC2BsKAAAA/////wAAAAAQAAAAAwEAADcBAAAcAAABTxAhQTYAAAAAAAAAAQAAAPDEL3Z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V1iRChV3n//f/9//3//f/9//3//f/9//3//f/9//3//f/9//3//f/9//3//f/9//3//f/9//3//f/9//3//f/9//3//f/9//n+zfmFIYlSDUBh/33//f/9//3//f/9//3//f/9//3//f/9//3//f/9//3//f/9//3//f/9//3//f/9//3//f/9//3//f/9//3//f/9//3//f/9//3//f/9//38AAP9//3//f/9//3//f/9//3//f/9//3//f6xVk3a8f/5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glDnUNZ+3n//f/9//3//f/9//3//f/9//3//f/9//3//f/9//3//f/9//3//f7x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OH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ZcVMYkxATGFYQVxiXEJQamH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GBkgWhgZIBkgWCCVEldOH/df95/tH7EVGJgYGiBaGBkYFxgYEBgYGRAZIFogGiBYIJIOX/ef/9//3//f/9//3//f/9//3//f/9//3//f/9//3//f/9//3//f/9//3//f/9//3//f/9/3n9RcoFYoHCAbIBwgGyBbGBsgGxgZIBooGyAaIBsgmDFUFp/3X/+f71/en+Tdopdo0iBTGFYYWBgYGBkYGSAZGBgYGRgZGJchEhaf/5//3//f/9//3//f/9//3//f/9//3//f/9/AAD/f/9//3//f/9//3//f/9//3//f/9//3//fxd/olhgZIBoYGhgcGBsYGhgZGBkYGRgZGBkgGxgaIBogWSjYMRYUHr1fuVcgVxhZIFs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JUYFyBZIFoomxhaIFsYGxgbEBkgGhAZGBkYGSAaGBkQVQxbv9//n//f/9//3//f/9//3//f/9//3//f/9//38AAP9//3//f/9//3//f/9//3//f/9//3//f/9/vH8GXYFgoGiAaIBsYGyBbIFsgWxgZIBoYGRgaIBsgXCAbKBwgGigaIBkgGyAbIFsYGhgZIBkgWRgZIBkYGSAaIBsgXCBaKNU1X7/f/9//3//f/9//3//f/9//3//f/9//3//f/9//3//f/9//3//f/9//3//f/9//3//f/5/cn6CXKFsoHSgeKB0oHSgcKB0oHChcGBooGiAaKFwgGyhbGBkgWSBZKFsgGyBbGBogmxhaGBoYGRgZGBkYGBgZIBogWhhZIJQWn/+f/9//3//f/9//3//f/9//3//f/9//3//f/9/AAD/f/9//3//f/9//3//f/9//3//f/9//3//f91/ammBYIBkoGiAbIBsYGyAbIBsgWxgaGBkYGSAaGBogGyAbKBsgGyAcIBsoXBAZIBogGiAaGBkgGRgZIBoYGSAbIBwomiBULR+3n//f/9//3//f/9//3//f/9//3//f/9//3//f/9//3//f/9//3//f/9//3//f/9//3/+f2lpomShcKB4gHSgeIB0oHSAcKB0gHCAaKBooGSAbKFwgGygcIFwoXCAbKFwgGyAbGBoYGRAYGBkYGBgYGBggWhgaIFoQFgoYb1//3//f/9//3//f/9//3//f/9//3//f/9//3//fwAA/3//f/9//3//f/9//3//f/9//3//f/9//3/dfzB+glyhaIBsoXCAbIBwgGyhcIBsoXBgaIFoYGSAaIBooGygcKFwoHChcIBogGhgaKFwoXCAaIBogWhgaIBsgGyhdKF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IBogGhgaKFwoHDBbIFUk37ef/9//3//f/9//3//f/9//3//f/9//3//f/9//3//f/9//3//f/9//3//f/9//3/+fxd/gVyhdKB4oHigeKF4gHSgeKB0oHigdKBsQHFBcYBkoWyAbKBwYGiAaGBogGhgaIBoYGSAaIBkoGhgYIBkYGSAbIBsgWCDTDl//n//f/9//3//f/9//3//f/9//3//f/9//3//f/9/AAD/f/9//3//f/9//3//f/9//3//f/9//3//f/5/WX/EWKJogHCAdIB0oXSgcKBwgHChdKFwoXCAbKBooGhgaIBsoXCAbIBsgGyhcKF0oHSgcKBwgGiAaIBogHCAcMF0wWyCWHJ+/n//f/9//3//f/9//3//f/9//3//f/9//3//f/9//3//f/9//3//f/9//3//f/9//n8vbqJkoXjBf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h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n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6iXMF0wHzAfMB8wHjAfKB4wHzAfMB8oHhBfcJ9wXmgecF9w31BeaB0oXigdKB0gHSgdKB0oHSAbIBsYGyhcIBwoXBhXIpl3n//f/9//3//f/9//3//f/9//3//f/9//3//f/9//3//fwAA/3//f/9//3//f/9//3//f/9//3//f/9//3//f/9/OH/DYMF0wXigdMF4oHTAeKB4wHigeK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IJ9wX3gfeB94X2BfeB0wHigeKB4wHigeMF4oHigdIBsgGyAbMF0oXSgZ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J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B8wHzgfMB84XzBfOB4gH3hfcB9wX3BfWB94HjAfMB8wHygfMB8wHzgeMBwoHCAdMF8wHjidGFUUXrdf/9//3//f/9//3//f/9//3//f/9//3//f/9//3//f/9//3//fwAA/3//f/9//3//f/9//3//f/9//3//f/9//3//f/9//3/+f092wmjBfOF8wHzgfOB84HzAfOF8wHzhfOB4QH3CfeF94H3ifUB9AH3A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H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BfQJ94XwBfeF84XzgfAF94HwBfUF94n3gfeF94n1hfeB84HzgfOF8wHzhfOB84XzAeKF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wCfeF8AX3hfAJ9wHThdMB0An3ifAN9oVy0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CfQF9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jhfOF84nyhYA9u3X//f/9//3//f/9//3//f/9//3//f/9//3//f/9//3//f/9//3//f/9//38AAP9//3//f/9//3//f/9//3//f/9//3//f/9//3//f/9//3//f/9/en8mZeJ0An0BfeF8AX0BfQJ94XwBfeF8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RYen/+f/9//3//f/9//3//f/9//3//f/9//3//f/9//3//f/9//n/zfuJgI3UjfQJ9I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cJ9An7ifWF5IX0jfQJ9In0DfSN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D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N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CfQF9An0DfSN9RH3DbEhpvH/+f/9//3//f/9//3//f/9//3//f/9//3//f/9//3//f/9//3//f/9//3//f/9//3//f/9/AAD/f/9//3//f/9//3//f/9//3//f/9//3//f/9//3//f/9//3//f/9//3//f/97/n+zfgRtI30jfSN9RH0jfSR9I31EfUN9Qn3DfQR+w31ieUR9RX1EfUR9Q31EfSN1InVDeWR9Q30CbSZdvH/ef/9//3//f/9//3//f/9//3//f/9//3//f7t/aHEjeUR9RX1FfUV9Q31DfSN9RH1DfUN9QnnEfeR95H1BeUN9An0jfSN9Q30j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N9Q31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Y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Z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2k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X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a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W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o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mBgaGBowHChcIBwgHSAdIBwoHCAcIB0gHSAdIBwgHCAcIBwgGyAbIBsgGyAaIBsgGiAbIBogGxgaIBsYGRgZGBkgGhgZIBoYGRgZGBgQGBhZGFkIFxgYEBgYGBAXEBgIFxAYCBcQFwgWEBYIFRBTJR63n//f/9//3//f/9//3//f/9//3//f/9//3//f/9//3//f/9//3//f/9//3//f/9//3//f/9//3//f/9//3//f/9//3//f/9/AAD/f/9//3//f/9//3//f/9//3//f/9//3//f/9//3//f/9//3//f/9//3//f/9//3//f/9//3//f/9//3//f/5/WX9HaYFogHCgdIBsoXShdKF0gHSgdKBwoHSAdKF0oHCgcIBwoHSAcKBwgHCgdKBw4XjgeCJ9In1DfUN9Y31DfUR9Q3kieeBwwGiAZIBkYGRgZGBkYGRAZGFkYGCAZEBgYGBAYEFgQFxAXEBYQFxAXEBcQFQoWb1//3//f/9//3//f/9//3//f/9//3//f/9//3//f/9//3//f/9//3//f/9//3//f/9//3//f/9//3//f/9//3//f/9//3//fwAA/3//f/9//3//f/9//3//f/9//3//f/9//3//f/9//3//f/9//3//f/9//3//f/9//3//f/9//3//f/9/3X+af2hl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o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m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Fx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E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KFsoWyhbIFsoWiAZKFogGSBaIFkgWiAaIBogGRgXCJxxn3lfeV9xX3HfYBkgGhgaEBkQGBhYEBgQGBAYGFcQVRiUGJIzWV7f/5//3//f/9//3//f/9//3//f/9//3//f/9//3//f/9//3//f/9//3//f/9//3//f/9//3//f/9//38AAP9//3//f/9//3//f/9//3//f/9//3//f/9//3//f/9//3//f/9//3//f/9//3//f/9/3n/tdaBk4XjgfMB84HzAfOB8wHzhfMB84HzgfOB8oHSgdIB0oHSgeMB4wHjAeMB4wHRgaEBkQGBAYEBcYGBAXGBgQGBgYEBcYGBAYGBgQGBgYEBcYGBgXGBgYFxgYGBgYGRAYIBkYGCAYCN1xn3EfeR95n2EfWBgYGRAZGFkQGBhYEBgQGBAXEBcIFhiWEFISVV6f/9//3//f/9//3//f/9//3//f/9//3//f/9//3//f/9//3//f/9//3//f/9//3//f/9//3//f/9/AAD/f/9//3//f/9//3//f/9//3//f/9//3//f/9//3//f/9//3//f/9//3//f/9//3//f91/iW3BcOF84HzhfOB84HzgfOF8wHzgfOB8AX3AeKB0gHShdKB4wXzAfOF8wHjhfKB0YGggYEBcQFxhXIFggGBgXIBgYGCAYGBggWR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94HwAfQF9AX3heIBsoHCgcKB0wHjhfOF84HzAfOF8wXzBfMF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xAWEFcIFhiUFFu/n//f/9//3//f/9//3//f/9//3//f/9//3//f/9//3//f/9//3//f/9//3//f/9//3//fwAA/3//f/9//3//f/9//3//f/9//3//f/9//3//f/9//3//f/9//3//f/9//3//f/9//383f8JgAn0BfQB9In0AfSF9AH0hfQF9An3AeIBwgGygcIBw4XjhfOF84XgBfcB44HzgeOF8wHjheMB04XjBdMF0wXCgbGBggGSAYIFgYFyAZKFooWyAaKFsgGiAbIBogWyA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c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GBcomihaGBkQFxgXGBcgGCAXIBcQFhgXGBcYGBgYIFkg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F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gGhAZGBkQGBhZEBcYGBAXGFUxEibf/5//3//f/9//3//f/9//3//f/9//3//f/9//3//f/9//3//f/9//3//f/9//3//f/9/AAD/f/9//3//f/9//3//f/9//3//f/9//3//f/9//3//f/9//3//f/9//3//f/5/kXrCZEN9Y31CfUJ9Qn1jfWN9Yn1CfWN9Q32AaGBogGiAaCN5IXVCeUN5InVgXKFYwlzCXMFcwlzB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gYKFggFyAXGBcgWCAXIFggFyAXGBcgFxgXGBcYFxhXEBYYFxAWEBYgGCAYGBgYGRgYIBkQ31ifUJ9Y32gbIBoYGRgaGBkYGRAZGBkQGBAYEBg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F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F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J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i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KBooGyAaKBsgGigaIBogWhgZI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J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bIBsgGyhbKFoglzEVNV+3n//f/9//3//f/9//3//f/9//3//f/9//3//f/9//3//f/9//3//f/9//3//f/9//3//f/9//3//f/9//3//fwAA/3//f/9//3//f/9//3//f/9//3//f/9//3//f/9//3//f/9//3//f/9//3//f3l/A2GEfaR9xH3DfcN9w33EfeR95H3EfeR9xH3FfWR5Y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BdIFwoXCAbKF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Im0ibSJtIm0ibSNtAmkjbQJpAmniaAJ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x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oGTBaKFowWygbKBwoHTAeKB4oHigdMF4wX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+532FeYBcYFhgXGBgQGCAaGBkYGCAZKFooWjCbMFo4mzBaM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jAeKBwwXShaKJQk3r+f/5//3//f/9//3//f/9//3//f/9//3//f/9//3//f/9//3//f/9//3//f/9//3//f/9//3//f/9//3//f/9//3//f/9//3//fwAA/3//f/9//3//f/9//3//f/9//3//f/9//3//f/9//3//f/9//3//f/9//3//f/9//3//f/9//3/+f/x/LnoDZeZ9Rn5GfkZ+Rn4lfkZ+Rn4lfkV+JH4EfgR+BX7kfeV95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N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X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X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8McgJdY2nmeSd+Bn7mfeV9BX7kfeV9xX3FfaR9xX2kfY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I2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n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AA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  <Object Id="idInvalidSigLnImg">AQAAAGwAAAAAAAAAAAAAAP8AAAB/AAAAAAAAAAAAAAAjGwAAkQ0AACBFTUYAAAEAuJ8AANQ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iGwAAAAcKDQcKDQcJDQ4WMShFrjFU1TJV1gECBAIDBAECBQoRKyZBowsTMQEAAAAAfqbJd6PIeqDCQFZ4JTd0Lk/HMVPSGy5uFiE4GypVJ0KnHjN9AAABwhsAAACcz+7S6ffb7fnC0t1haH0hMm8aLXIuT8ggOIwoRKslP58cK08AAAEBAAAAAMHg9P///////////+bm5k9SXjw/SzBRzTFU0y1NwSAyVzFGXwEBAsIbCA8mnM/u69/SvI9jt4tgjIR9FBosDBEjMVTUMlXWMVPRKUSeDxk4AAAAAQAAAADT6ff///////+Tk5MjK0krSbkvUcsuT8YVJFoTIFIrSbgtTcEQHEfCGwAAAJzP7vT6/bTa8kRleixHhy1Nwi5PxiQtTnBwcJKSki81SRwtZAgOIwE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gAAAAQAAAAIgAAAAQAAABXAAAADQAAACEA8AAAAAAAAAAAAAAAgD8AAAAAAAAAAAAAgD8AAAAAAAAAAAAAAAAAAAAAAAAAAAAAAAAAAAAAAAAAACUAAAAMAAAAAAAAgCgAAAAMAAAAAQAAAFIAAABwAQAAAQAAAPX///8AAAAAAAAAAAAAAACQAQAAAAAAAQAAAABzAGUAZwBvAGUAIAB1AGkAAAAAAAAAAAAAAAAAAAAAAAAAAAAAAAAAAAAAAAAAAAAAAAAAAAAAAAAAAAAAAAAAAAAvcuzJFQDQyxUC/vxjddxiUHegyRUA8Q4KEwAAAAAo2R0CKNkdAi6gL3IAAAAA0ye+cAkAAAAAAAAAAAAAAAAAAAAAAAAAWOgdAgAAAAAAAAAAAAAAAAAAAAAAAAAAAAAAAAAAAAAAAAAAAAAAAIDYNTkAAAAAQMsVAhn8Y3UAABUCAAAAACX8Y3WYpwOq9f///wAAAAAAAAAAAAAAAJABAAAkpwOq3MkVAh2uCHYAACt30MkVAgAAAADYyRUCAAAAAAAAAAARuAd2AAAAAAkAAADwyhUC8MoVAgACAAD8////AQAAAAAAAAAAAAAAAAAAAAAAAAAAAAAAQBvyB2R2AAgAAAAAJQAAAAwAAAABAAAAGAAAAAwAAAD/AAACEgAAAAwAAAABAAAAHgAAABgAAAAiAAAABAAAAHkAAAARAAAAJQAAAAwAAAABAAAAVAAAAKgAAAAjAAAABAAAAHcAAAAQAAAAAQAAAFUV2UF7CdlBIwAAAAQAAAAPAAAATAAAAAAAAAAAAAAAAAAAAP//////////bAAAAE4AZQBwAGwAYQB0AG4A/QAgAHAAbwBkAHAAaQBzAP8ACAAAAAYAAAAHAAAAAwAAAAYAAAAEAAAABwAAAAUAAAADAAAABwAAAAcAAAAHAAAABwAAAAMAAAAFAAAASwAAAEAAAAAwAAAABQAAACAAAAABAAAAAQAAABAAAAAAAAAAAAAAAAABAACAAAAAAAAAAAAAAAAAAQAAgAAAAFIAAABwAQAAAgAAABAAAAAHAAAAAAAAAAAAAAC8AgAAAAAA7gECAiJTAHkAcwB0AGUAbQAAAAAAAAAAAAAAAAAAAAAAAAAAAAAAAAAAAAAAAAAAAAAAAAAAAAAAAAAAAAAAAAAAAAAAAAAjAkSyLQIAAAAAhMAxAgUEAADcGxUCAAAAIAAAAAABAAAAAQAAALijIwJEsi0CqJRoOoTAMQLIFhUCmDuZb4AAxwm83McJAQAAAAAAAABIl2g6IAxGBOgWFQKYO5lvgADHCbzcxwkBAAAAAAAAAMwWFQIgDEYEIAxGBIBPWncAAAAAwDqZbylkmW/wFhUCHHNedr4BX60AAAAABAAAAKwYFQIAAIA/9BYVAowinG+guZdv0BYVAqAYFQKUGBUCAAAAAAcAAAAAAAAAEbgHdqgXFQIHAAAALBgVAiwYFQIAAgAA/P///wEAAAAAAAAAAAAAAAAAAABAG/IH8MQv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oZeFIVAlxUFQL+/GN1BKYdAgAAAACEEQomOwAAAH8AAAAAAAAABQAAABMDAACIrV8UAAAAAGg6VhQAAAAAAOEBASCBbRQAAAAAaDpWFK8M0HADAAAAuAzQcAEAAADYPJQZUGMGcRhAzHAvbxIo/EM1OSgeYQTMUxUCGfxjdQAAFQICAAAAJfxjdcRYFQLg////AAAAAAAAAAAAAAAAkAEAAAAAAAEAAAAAYQByAGkAYQBsAAAAAAAAAAAAAAAAAAAABgAAAAAAAAARuAd2AAAAAAYAAAB8UxUCfFMVAgACAAD8////AQAAAAAAAAAAAAAAAAAAAEAb8gfwxC92ZHYACAAAAAAlAAAADAAAAAMAAAAYAAAADAAAAAAAAAISAAAADAAAAAEAAAAWAAAADAAAAAgAAABUAAAAVAAAAAoAAAAnAAAAHgAAAEoAAAABAAAAVRXZQXsJ2UEKAAAASwAAAAEAAABMAAAABAAAAAkAAAAnAAAAIAAAAEsAAABQAAAAWADwix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BAoxUC3aZkdUcQAAAAoxUC1RAhZ9UQZwAAAAAAAQAAAEcQBf//////rAQAAAoFCgBsNXoZAAAAANUQZ///////rAQAACFnAQAAC0UIAAAAAJw9enaZRGJ11RAhZ7w3kBkBAAAA/////wAAAAAsg08ZbKcVAgAAAAAsg08ZAABuFKpEYnUAC0UI1RAhZwEAAAC8N5AZLINPGQAAAAAAAAAA1RBnAGynFQLVEGf//////6wEAAAhZwEAAAtFCAAAAABeIWZ11RAhZ6iKmxkPAAAA/////wAAAAAQAAAAAwEAADcBAAAcAAAB1RAhZ1UAAAAAAAAAAQAAAPDEL3Z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V1iRChV3n//f/9//3//f/9//3//f/9//3//f/9//3//f/9//3//f/9//3//f/9//3//f/9//3//f/9//3//f/9//3//f/9//n+zfmFIYlSDUBh/33//f/9//3//f/9//3//f/9//3//f/9//3//f/9//3//f/9//3//f/9//3//f/9//3//f/9//3//f/9//3//f/9//3//f/9//3//f/9//38AAP9//3//f/9//3//f/9//3//f/9//3//f6xVk3a8f/5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glDnUNZ+3n//f/9//3//f/9//3//f/9//3//f/9//3//f/9//3//f/9//3//f7x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OH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ZcVMYkxATGFYQVxiXEJQamH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GBkgWhgZIBkgWCCVEldOH/df95/tH7EVGJgYGiBaGBkYFxgYEBgYGRAZIFogGiBYIJIOX/ef/9//3//f/9//3//f/9//3//f/9//3//f/9//3//f/9//3//f/9//3//f/9//3//f/9/3n9RcoFYoHCAbIBwgGyBbGBsgGxgZIBooGyAaIBsgmDFUFp/3X/+f71/en+Tdopdo0iBTGFYYWBgYGBkYGSAZGBgYGRgZGJchEhaf/5//3//f/9//3//f/9//3//f/9//3//f/9/AAD/f/9//3//f/9//3//f/9//3//f/9//3//fxd/olhgZIBoYGhgcGBsYGhgZGBkYGRgZGBkgGxgaIBogWSjYMRYUHr1fuVcgVxhZIFs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JUYFyBZIFoomxhaIFsYGxgbEBkgGhAZGBkYGSAaGBkQVQxbv9//n//f/9//3//f/9//3//f/9//3//f/9//38AAP9//3//f/9//3//f/9//3//f/9//3//f/9/vH8GXYFgoGiAaIBsYGyBbIFsgWxgZIBoYGRgaIBsgXCAbKBwgGigaIBkgGyAbIFsYGhgZIBkgWRgZIBkYGSAaIBsgXCBaKNU1X7/f/9//3//f/9//3//f/9//3//f/9//3//f/9//3//f/9//3//f/9//3//f/9//3//f/5/cn6CXKFsoHSgeKB0oHSgcKB0oHChcGBooGiAaKFwgGyhbGBkgWSBZKFsgGyBbGBogmxhaGBoYGRgZGBkYGBgZIBogWhhZIJQWn/+f/9//3//f/9//3//f/9//3//f/9//3//f/9/AAD/f/9//3//f/9//3//f/9//3//f/9//3//f91/ammBYIBkoGiAbIBsYGyAbIBsgWxgaGBkYGSAaGBogGyAbKBsgGyAcIBsoXBAZIBogGiAaGBkgGRgZIBoYGSAbIBwomiBULR+3n//f/9//3//f/9//3//f/9//3//f/9//3//f/9//3//f/9//3//f/9//3//f/9//3/+f2lpomShcKB4gHSgeIB0oHSAcKB0gHCAaKBooGSAbKFwgGygcIFwoXCAbKFwgGyAbGBoYGRAYGBkYGBgYGBggWhgaIFoQFgoYb1//3//f/9//3//f/9//3//f/9//3//f/9//3//fwAA/3//f/9//3//f/9//3//f/9//3//f/9//3/dfzB+glyhaIBsoXCAbIBwgGyhcIBsoXBgaIFoYGSAaIBooGygcKFwoHChcIBogGhgaKFwoXCAaIBogWhgaIBsgGyhdKF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IBogGhgaKFwoHDBbIFUk37ef/9//3//f/9//3//f/9//3//f/9//3//f/9//3//f/9//3//f/9//3//f/9//3/+fxd/gVyhdKB4oHigeKF4gHSgeKB0oHigdKBsQHFBcYBkoWyAbKBwYGiAaGBogGhgaIBoYGSAaIBkoGhgYIBkYGSAbIBsgWCDTDl//n//f/9//3//f/9//3//f/9//3//f/9//3//f/9/AAD/f/9//3//f/9//3//f/9//3//f/9//3//f/5/WX/EWKJogHCAdIB0oXSgcKBwgHChdKFwoXCAbKBooGhgaIBsoXCAbIBsgGyhcKF0oHSgcKBwgGiAaIBogHCAcMF0wWyCWHJ+/n//f/9//3//f/9//3//f/9//3//f/9//3//f/9//3//f/9//3//f/9//3//f/9//n8vbqJkoXjBf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h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n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6iXMF0wHzAfMB8wHjAfKB4wHzAfMB8oHhBfcJ9wXmgecF9w31BeaB0oXigdKB0gHSgdKB0oHSAbIBsYGyhcIBwoXBhXIpl3n//f/9//3//f/9//3//f/9//3//f/9//3//f/9//3//fwAA/3//f/9//3//f/9//3//f/9//3//f/9//3//f/9/OH/DYMF0wXigdMF4oHTAeKB4wHigeK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IJ9wX3gfeB94X2BfeB0wHigeKB4wHigeMF4oHigdIBsgGyAbMF0oXSgZ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J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B8wHzgfMB84XzBfOB4gH3hfcB9wX3BfWB94HjAfMB8wHygfMB8wHzgeMBwoHCAdMF8wHjidGFUUXrdf/9//3//f/9//3//f/9//3//f/9//3//f/9//3//f/9//3//fwAA/3//f/9//3//f/9//3//f/9//3//f/9//3//f/9//3/+f092wmjBfOF8wHzgfOB84HzAfOF8wHzhfOB4QH3CfeF94H3ifUB9AH3A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H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BfQJ94XwBfeF84XzgfAF94HwBfUF94n3gfeF94n1hfeB84HzgfOF8wHzhfOB84XzAeKF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wCfeF8AX3hfAJ9wHThdMB0An3ifAN9oVy0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CfQF9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jhfOF84nyhYA9u3X//f/9//3//f/9//3//f/9//3//f/9//3//f/9//3//f/9//3//f/9//38AAP9//3//f/9//3//f/9//3//f/9//3//f/9//3//f/9//3//f/9/en8mZeJ0An0BfeF8AX0BfQJ94XwBfeF8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RYen/+f/9//3//f/9//3//f/9//3//f/9//3//f/9//3//f/9//n/zfuJgI3UjfQJ9I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cJ9An7ifWF5IX0jfQJ9In0DfSN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D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N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CfQF9An0DfSN9RH3DbEhpvH/+f/9//3//f/9//3//f/9//3//f/9//3//f/9//3//f/9//3//f/9//3//f/9//3//f/9/AAD/f/9//3//f/9//3//f/9//3//f/9//3//f/9//3//f/9//3//f/9//3//f/97/n+zfgRtI30jfSN9RH0jfSR9I31EfUN9Qn3DfQR+w31ieUR9RX1EfUR9Q31EfSN1InVDeWR9Q30CbSZdvH/ef/9//3//f/9//3//f/9//3//f/9//3//f7t/aHEjeUR9RX1FfUV9Q31DfSN9RH1DfUN9QnnEfeR95H1BeUN9An0jfSN9Q30j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N9Q31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Y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Z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2k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X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a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W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o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mBgaGBowHChcIBwgHSAdIBwoHCAcIB0gHSAdIBwgHCAcIBwgGyAbIBsgGyAaIBsgGiAbIBogGxgaIBsYGRgZGBkgGhgZIBoYGRgZGBgQGBhZGFkIFxgYEBgYGBAXEBgIFxAYCBcQFwgWEBYIFRBTJR63n//f/9//3//f/9//3//f/9//3//f/9//3//f/9//3//f/9//3//f/9//3//f/9//3//f/9//3//f/9//3//f/9//3//f/9/AAD/f/9//3//f/9//3//f/9//3//f/9//3//f/9//3//f/9//3//f/9//3//f/9//3//f/9//3//f/9//3//f/5/WX9HaYFogHCgdIBsoXShdKF0gHSgdKBwoHSAdKF0oHCgcIBwoHSAcKBwgHCgdKBw4XjgeCJ9In1DfUN9Y31DfUR9Q3kieeBwwGiAZIBkYGRgZGBkYGRAZGFkYGCAZEBgYGBAYEFgQFxAXEBYQFxAXEBcQFQoWb1//3//f/9//3//f/9//3//f/9//3//f/9//3//f/9//3//f/9//3//f/9//3//f/9//3//f/9//3//f/9//3//f/9//3//fwAA/3//f/9//3//f/9//3//f/9//3//f/9//3//f/9//3//f/9//3//f/9//3//f/9//3//f/9//3//f/9/3X+af2hl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o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m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Fx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E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KFsoWyhbIFsoWiAZKFogGSBaIFkgWiAaIBogGRgXCJxxn3lfeV9xX3HfYBkgGhgaEBkQGBhYEBgQGBAYGFcQVRiUGJIzWV7f/5//3//f/9//3//f/9//3//f/9//3//f/9//3//f/9//3//f/9//3//f/9//3//f/9//3//f/9//38AAP9//3//f/9//3//f/9//3//f/9//3//f/9//3//f/9//3//f/9//3//f/9//3//f/9/3n/tdaBk4XjgfMB84HzAfOB8wHzhfMB84HzgfOB8oHSgdIB0oHSgeMB4wHjAeMB4wHRgaEBkQGBAYEBcYGBAXGBgQGBgYEBcYGBAYGBgQGBgYEBcYGBgXGBgYFxgYGBgYGRAYIBkYGCAYCN1xn3EfeR95n2EfWBgYGRAZGFkQGBhYEBgQGBAXEBcIFhiWEFISVV6f/9//3//f/9//3//f/9//3//f/9//3//f/9//3//f/9//3//f/9//3//f/9//3//f/9//3//f/9/AAD/f/9//3//f/9//3//f/9//3//f/9//3//f/9//3//f/9//3//f/9//3//f/9//3//f91/iW3BcOF84HzhfOB84HzgfOF8wHzgfOB8AX3AeKB0gHShdKB4wXzAfOF8wHjhfKB0YGggYEBcQFxhXIFggGBgXIBgYGCAYGBggWR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94HwAfQF9AX3heIBsoHCgcKB0wHjhfOF84HzAfOF8wXzBfMF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xAWEFcIFhiUFFu/n//f/9//3//f/9//3//f/9//3//f/9//3//f/9//3//f/9//3//f/9//3//f/9//3//fwAA/3//f/9//3//f/9//3//f/9//3//f/9//3//f/9//3//f/9//3//f/9//3//f/9//383f8JgAn0BfQB9In0AfSF9AH0hfQF9An3AeIBwgGygcIBw4XjhfOF84XgBfcB44HzgeOF8wHjheMB04XjBdMF0wXCgbGBggGSAYIFgYFyAZKFooWyAaKFsgGiAbIBogWyA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c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GBcomihaGBkQFxgXGBcgGCAXIBcQFhgXGBcYGBgYIFkg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F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gGhAZGBkQGBhZEBcYGBAXGFUxEibf/5//3//f/9//3//f/9//3//f/9//3//f/9//3//f/9//3//f/9//3//f/9//3//f/9/AAD/f/9//3//f/9//3//f/9//3//f/9//3//f/9//3//f/9//3//f/9//3//f/5/kXrCZEN9Y31CfUJ9Qn1jfWN9Yn1CfWN9Q32AaGBogGiAaCN5IXVCeUN5InVgXKFYwlzCXMFcwlzB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gYKFggFyAXGBcgWCAXIFggFyAXGBcgFxgXGBcYFxhXEBYYFxAWEBYgGCAYGBgYGRgYIBkQ31ifUJ9Y32gbIBoYGRgaGBkYGRAZGBkQGBAYEBg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F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F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J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i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KBooGyAaKBsgGigaIBogWhgZI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J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bIBsgGyhbKFoglzEVNV+3n//f/9//3//f/9//3//f/9//3//f/9//3//f/9//3//f/9//3//f/9//3//f/9//3//f/9//3//f/9//3//fwAA/3//f/9//3//f/9//3//f/9//3//f/9//3//f/9//3//f/9//3//f/9//3//f3l/A2GEfaR9xH3DfcN9w33EfeR95H3EfeR9xH3FfWR5Y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BdIFwoXCAbKF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Im0ibSJtIm0ibSNtAmkjbQJpAmniaAJ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x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oGTBaKFowWygbKBwoHTAeKB4oHigdMF4wX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+532FeYBcYFhgXGBgQGCAaGBkYGCAZKFooWjCbMFo4mzBaM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jAeKBwwXShaKJQk3r+f/5//3//f/9//3//f/9//3//f/9//3//f/9//3//f/9//3//f/9//3//f/9//3//f/9//3//f/9//3//f/9//3//f/9//3//fwAA/3//f/9//3//f/9//3//f/9//3//f/9//3//f/9//3//f/9//3//f/9//3//f/9//3//f/9//3/+f/x/LnoDZeZ9Rn5GfkZ+Rn4lfkZ+Rn4lfkV+JH4EfgR+BX7kfeV95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N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X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X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8McgJdY2nmeSd+Bn7mfeV9BX7kfeV9xX3FfaR9xX2kfY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I2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n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Bt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845B3F50BAE94B9B7731E7BD5C3B1F" ma:contentTypeVersion="16" ma:contentTypeDescription="Vytvoří nový dokument" ma:contentTypeScope="" ma:versionID="f82d0518fb37d34ecc48088ce036453a">
  <xsd:schema xmlns:xsd="http://www.w3.org/2001/XMLSchema" xmlns:xs="http://www.w3.org/2001/XMLSchema" xmlns:p="http://schemas.microsoft.com/office/2006/metadata/properties" xmlns:ns2="cc9468da-afe9-4002-b6cd-39c30568b88c" xmlns:ns3="99c43f9b-5ebf-4326-a996-a8fe7bd594c0" targetNamespace="http://schemas.microsoft.com/office/2006/metadata/properties" ma:root="true" ma:fieldsID="1584b43cfb80d7f5e4bab40c8c345a3f" ns2:_="" ns3:_="">
    <xsd:import namespace="cc9468da-afe9-4002-b6cd-39c30568b88c"/>
    <xsd:import namespace="99c43f9b-5ebf-4326-a996-a8fe7bd59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468da-afe9-4002-b6cd-39c30568b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ecb4325e-5af5-43e3-aeeb-27fe9f29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43f9b-5ebf-4326-a996-a8fe7bd59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1af4cd-2cca-4384-a072-c39f0742a11f}" ma:internalName="TaxCatchAll" ma:showField="CatchAllData" ma:web="99c43f9b-5ebf-4326-a996-a8fe7bd59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c43f9b-5ebf-4326-a996-a8fe7bd594c0" xsi:nil="true"/>
    <lcf76f155ced4ddcb4097134ff3c332f xmlns="cc9468da-afe9-4002-b6cd-39c30568b8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A27C28-B0AB-4292-9184-9A9D5733C8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BF2FB6-9C2E-4995-BBDA-4CC93166A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468da-afe9-4002-b6cd-39c30568b88c"/>
    <ds:schemaRef ds:uri="99c43f9b-5ebf-4326-a996-a8fe7bd59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B827C4-91D2-4B09-B2E0-3FB9E9CAF106}">
  <ds:schemaRefs>
    <ds:schemaRef ds:uri="725d2800-f642-4e93-9fd4-7ff8aa7d6665"/>
    <ds:schemaRef ds:uri="http://schemas.microsoft.com/office/2006/metadata/properties"/>
    <ds:schemaRef ds:uri="http://schemas.microsoft.com/office/2006/documentManagement/types"/>
    <ds:schemaRef ds:uri="http://purl.org/dc/elements/1.1/"/>
    <ds:schemaRef ds:uri="c9fe52fe-e735-45db-80e1-65ac331439e1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99c43f9b-5ebf-4326-a996-a8fe7bd594c0"/>
    <ds:schemaRef ds:uri="cc9468da-afe9-4002-b6cd-39c30568b8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Materiál</vt:lpstr>
      <vt:lpstr>Práce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Radek Němota</dc:creator>
  <cp:keywords/>
  <dc:description/>
  <cp:lastModifiedBy>BYTES Tábor</cp:lastModifiedBy>
  <cp:revision/>
  <dcterms:created xsi:type="dcterms:W3CDTF">2020-02-27T09:22:46Z</dcterms:created>
  <dcterms:modified xsi:type="dcterms:W3CDTF">2022-12-06T09:04:42Z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0x010100B793D8E7C586024AAB6C41D81AC6A00C</vt:lpwstr>
  </property>
</Properties>
</file>