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2"/>
  </bookViews>
  <sheets>
    <sheet name="Výkaz výměr OÚ" sheetId="1" state="visible" r:id="rId2"/>
    <sheet name="Výkaz výměr KC" sheetId="2" state="visible" r:id="rId3"/>
    <sheet name="Výkaz výměr ZŠ MŠ" sheetId="3" state="visible" r:id="rId4"/>
  </sheets>
  <definedNames>
    <definedName function="false" hidden="false" localSheetId="2" name="_xlnm.Print_Area" vbProcedure="false">'Výkaz výměr ZŠ MŠ'!$A$1:$F$95</definedName>
    <definedName function="false" hidden="false" name="eur" vbProcedure="false">#REF!</definedName>
    <definedName function="false" hidden="false" name="__xlnm_Print_Area_1" vbProcedure="false">"#n"/"a"</definedName>
    <definedName function="false" hidden="false" name="__xlnm_Print_Area_2" vbProcedure="false">".$A$2:$E$44"</definedName>
    <definedName function="false" hidden="false" name="__xlnm_Print_Area_3" vbProcedure="false">".$A$2:$E$44"</definedName>
    <definedName function="false" hidden="false" name="__xlnm_Print_Area__" vbProcedure="false">".$A$1:$E$55"</definedName>
    <definedName function="false" hidden="false" name="__xlnm_Print_Area___1" vbProcedure="false">".$A$2:$E$50"</definedName>
    <definedName function="false" hidden="false" name="___xlnm_Print_Area_2" vbProcedure="false">".$A$2:$E$44"</definedName>
    <definedName function="false" hidden="false" name="____xlnm_Print_Area_2" vbProcedure="false">".$A$2:$E$48"</definedName>
    <definedName function="false" hidden="false" localSheetId="2" name="_xlnm.Print_Area" vbProcedure="false">'Výkaz výměr ZŠ MŠ'!$A$1:$I$91</definedName>
    <definedName function="false" hidden="false" localSheetId="2" name="_xlnm_Print_Area" vbProcedure="false">'Výkaz výměr ZŠ MŠ'!$A$1:$I$91</definedName>
    <definedName function="false" hidden="false" localSheetId="2" name="__xlnm_Print_Area" vbProcedure="false">'Výkaz výměr ZŠ MŠ'!$A$1:$I$91</definedName>
  </definedName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<sst xmlns="http://schemas.openxmlformats.org/spreadsheetml/2006/main" count="386" uniqueCount="129">
  <si>
    <t xml:space="preserve">VÝKAZ VÝMĚR OÚ Doksy u Kladna – výstavba FVE A bateriového úložiště</t>
  </si>
  <si>
    <t xml:space="preserve">Pol. </t>
  </si>
  <si>
    <t xml:space="preserve">Položka </t>
  </si>
  <si>
    <t xml:space="preserve">MJ</t>
  </si>
  <si>
    <t xml:space="preserve">Množství </t>
  </si>
  <si>
    <t xml:space="preserve">J. cena (CZK ) </t>
  </si>
  <si>
    <t xml:space="preserve">Cena celkem ( CZK)</t>
  </si>
  <si>
    <t xml:space="preserve">01</t>
  </si>
  <si>
    <t xml:space="preserve">Fotovoltaický panel </t>
  </si>
  <si>
    <t xml:space="preserve">kus</t>
  </si>
  <si>
    <t xml:space="preserve">Poznámka k položce: Parametry FVE panelu – Jmenovitý výkon 445Wp- účinnost 21,3%- jmenovité napětí Umpp 33,44V- jmenovitý proud Impp 13,31A- napětí naprázdno Uoc 39,73V- rozměry 1722*1134*30mm – váha 20,8kg – délka kabelu 1,2m vč konektoru MC4 – životnost min. 25let- -likvidace dle platné legislativy </t>
  </si>
  <si>
    <t xml:space="preserve">02</t>
  </si>
  <si>
    <t xml:space="preserve">Montáž fotovoltaických panelů </t>
  </si>
  <si>
    <t xml:space="preserve">kpl</t>
  </si>
  <si>
    <t xml:space="preserve">Poznámka k položce: montáž panelů-doprava panelů na stavbu a na střechu - </t>
  </si>
  <si>
    <t xml:space="preserve">03</t>
  </si>
  <si>
    <t xml:space="preserve">Bateriové úložiště </t>
  </si>
  <si>
    <r>
      <rPr>
        <sz val="11"/>
        <color rgb="FF000000"/>
        <rFont val="Calibri"/>
        <family val="2"/>
        <charset val="238"/>
      </rPr>
      <t xml:space="preserve">Poznámka k položce:  parametry bateriového úložiště – 1x skříň o rozměrech 580*290*1615mm 65kg pro 8x bateriový modul LiFePO4 - kapacita 5,12kWh - nominální kapacitou 100Ah /</t>
    </r>
    <r>
      <rPr>
        <i val="true"/>
        <sz val="11"/>
        <color rgb="FF000000"/>
        <rFont val="Calibri"/>
        <family val="2"/>
        <charset val="238"/>
      </rPr>
      <t xml:space="preserve">100A / </t>
    </r>
    <r>
      <rPr>
        <sz val="11"/>
        <color rgb="FF000000"/>
        <rFont val="Calibri"/>
        <family val="2"/>
        <charset val="238"/>
      </rPr>
      <t xml:space="preserve">51,2Vdc – rozměry modulu 440*570*133mm 44kg – 1x řídící modul BMS 120-750vDC-nominální nabíjecí a vybíjecí proud 100A a max.125A ( 2min + 25°C) - celková kapacita úložiště 40,96kWh- nominální napětí úložiště 409,6V – komunikace RS485/CAN2.0-IP20-434kg-záruka 10let – 70% capacity po 6000 cyklech</t>
    </r>
  </si>
  <si>
    <t xml:space="preserve">04</t>
  </si>
  <si>
    <t xml:space="preserve">Požární ochrana DC instalace</t>
  </si>
  <si>
    <t xml:space="preserve">ks</t>
  </si>
  <si>
    <t xml:space="preserve">Poznámka k položce:  požární odpojovač pro dva panely – 139,7*138,4*22,9mm – 590g – max proud 15A – max příkon 1000W- délka vodiče 1,2m – konektor MC4- odpojovač ovládaný signálem po DC stringovém vedení </t>
  </si>
  <si>
    <t xml:space="preserve">05</t>
  </si>
  <si>
    <t xml:space="preserve">Montáž DC ochran na FVE moduly </t>
  </si>
  <si>
    <t xml:space="preserve">06</t>
  </si>
  <si>
    <t xml:space="preserve">Hybridní třífázový střídač 30kW</t>
  </si>
  <si>
    <t xml:space="preserve">Poznámka k položce:  hybridní třífázový střídač – max. DC vstupní výkon 39000W-max.DC napětí 1000V-MPPT 3x – MPPT rozsah 360-850V- vstupní proud na MPPT 36+36+36A – AC výstupní výkon 30000W- nominální AC proud 45,5A – max. AC proud 60A-tři fáze – rozsah napětí baterie 160-800V – max. Nabíjecí a vybíjecí proud 50+50A </t>
  </si>
  <si>
    <t xml:space="preserve">07</t>
  </si>
  <si>
    <t xml:space="preserve">Montáž hybridních střídačů 20 + 30 kW</t>
  </si>
  <si>
    <t xml:space="preserve">08</t>
  </si>
  <si>
    <t xml:space="preserve">Dopravy a přesuny hmot</t>
  </si>
  <si>
    <t xml:space="preserve">09</t>
  </si>
  <si>
    <t xml:space="preserve">Elektroměrný rozvaděč</t>
  </si>
  <si>
    <t xml:space="preserve">Poznámka k položce:  nový elektroměrný rozvaděč vyrobený do niky v oplocení – plechový – pro nepřímé měření 160A – zkratovací svorkovnící- cejchované měřící transformátory 200/5 0,5S – HDO spínání sazby a 0% FVE  </t>
  </si>
  <si>
    <t xml:space="preserve">10</t>
  </si>
  <si>
    <t xml:space="preserve">Rozvaděč FVE </t>
  </si>
  <si>
    <t xml:space="preserve">Poznámka k položce:  oceloplechový rozvaděč 800x600x250mm umístěný na stěně kontajneru- IP 55 – rozvaděč bude vyzbrojen jističi střídačů- AC a DC svodiči- DC odpojovači 1000V – vazebním stykačem – Uf ochranou – relé pro odpojení FVE – řídící jednotku pro odpojení DC a snížení napětí pod 120Vdc – switch – řídící PLC pro optimalizci systému- kabelové rozvody, svorky, trafa </t>
  </si>
  <si>
    <t xml:space="preserve">11</t>
  </si>
  <si>
    <t xml:space="preserve">Úprava bývalého ELM ozvaděče </t>
  </si>
  <si>
    <t xml:space="preserve">Poznámka k položce:  propojení stávajících odběrů s novým přívodem a přívodem FVE – osazení Smartmeteru s měřícími transformátory- vypínače a odpojovače</t>
  </si>
  <si>
    <t xml:space="preserve">12</t>
  </si>
  <si>
    <t xml:space="preserve">Podkonstrukce </t>
  </si>
  <si>
    <t xml:space="preserve">AL hliníkové nosníky 40*40mm </t>
  </si>
  <si>
    <t xml:space="preserve">bm</t>
  </si>
  <si>
    <t xml:space="preserve">Nerezové háky pro taškové střechy </t>
  </si>
  <si>
    <t xml:space="preserve">Nerezové falcové klemy </t>
  </si>
  <si>
    <t xml:space="preserve">Nerezové hlavové šrouby a matice M10</t>
  </si>
  <si>
    <t xml:space="preserve">ks </t>
  </si>
  <si>
    <t xml:space="preserve">Koncové klemy pro moduly 30mm černé</t>
  </si>
  <si>
    <t xml:space="preserve">Spojovací klemy pro moduly 30mm černé</t>
  </si>
  <si>
    <t xml:space="preserve">13</t>
  </si>
  <si>
    <t xml:space="preserve">Montáž podkonstrukce </t>
  </si>
  <si>
    <t xml:space="preserve">14</t>
  </si>
  <si>
    <t xml:space="preserve">DC kabelové rozvody</t>
  </si>
  <si>
    <t xml:space="preserve">Poznámka k položce: pro propojení FVE modulů budou použity solární kabely 6mm2 – kotvené k modulům – trasa bude vedena ze střechy komínovým průduchem do  technické místnosti v suterénu</t>
  </si>
  <si>
    <t xml:space="preserve">15</t>
  </si>
  <si>
    <t xml:space="preserve">AC kabelové rozvody</t>
  </si>
  <si>
    <t xml:space="preserve">Kabelové vedení CYKY -J 5x10 vedeno v kabelovém roštu </t>
  </si>
  <si>
    <t xml:space="preserve">Kabelové vedení CXKH-V-J P60 4x25 vedeno interiérem v PVC trubce ( liště ) </t>
  </si>
  <si>
    <t xml:space="preserve">kabelové vedení CYKY – J-3x1,5 vedeno v PVC potrubí ( liště ) </t>
  </si>
  <si>
    <t xml:space="preserve">kabelové vedení FTP </t>
  </si>
  <si>
    <t xml:space="preserve">kabelové vedeníCYA16</t>
  </si>
  <si>
    <t xml:space="preserve">kabelové vedení JYTY 2*1</t>
  </si>
  <si>
    <t xml:space="preserve">ostatní kabelové vedení</t>
  </si>
  <si>
    <t xml:space="preserve">16</t>
  </si>
  <si>
    <t xml:space="preserve">Montáž kabelových rozvodů AC i DC</t>
  </si>
  <si>
    <t xml:space="preserve">17</t>
  </si>
  <si>
    <t xml:space="preserve">Stop tlačítko </t>
  </si>
  <si>
    <t xml:space="preserve">18</t>
  </si>
  <si>
    <t xml:space="preserve">Stavební úpravy </t>
  </si>
  <si>
    <t xml:space="preserve">Oplocení v rámu výška 2m s uzamykatelnými dvířky</t>
  </si>
  <si>
    <t xml:space="preserve">Výměna stávajících dveří za protipožární s odolností EW30</t>
  </si>
  <si>
    <t xml:space="preserve">19</t>
  </si>
  <si>
    <t xml:space="preserve">Integrace spotřeb a výrob obce </t>
  </si>
  <si>
    <r>
      <rPr>
        <sz val="11"/>
        <color rgb="FF000000"/>
        <rFont val="Calibri"/>
        <family val="2"/>
        <charset val="238"/>
      </rPr>
      <t xml:space="preserve">Poznámka k položce:  dodá vka řídícího PLC pro ř</t>
    </r>
    <r>
      <rPr>
        <sz val="11.1"/>
        <color rgb="FF000000"/>
        <rFont val="Calibri"/>
        <family val="2"/>
        <charset val="238"/>
      </rPr>
      <t xml:space="preserve">ízení spínání FVE systémů s vazbou na obecní odběrná místa ( veřejné osvětlení, škola, školka , ČOV atp. )  + řídit nabíjení úložiště dle spotových cen </t>
    </r>
  </si>
  <si>
    <t xml:space="preserve">20</t>
  </si>
  <si>
    <t xml:space="preserve">Elektromontážní práce </t>
  </si>
  <si>
    <t xml:space="preserve">21</t>
  </si>
  <si>
    <t xml:space="preserve">Hromosvod a HOP</t>
  </si>
  <si>
    <t xml:space="preserve">drobné úpravy hromosvodu</t>
  </si>
  <si>
    <t xml:space="preserve">zhotovení HOP FVE</t>
  </si>
  <si>
    <t xml:space="preserve">22</t>
  </si>
  <si>
    <t xml:space="preserve">Protipožární opatření v technické místnosti (hasební prostředky)</t>
  </si>
  <si>
    <t xml:space="preserve">Lokální pěnový hasicí systém 9L </t>
  </si>
  <si>
    <t xml:space="preserve">hasící tyčinky do rozváděčů</t>
  </si>
  <si>
    <t xml:space="preserve">23</t>
  </si>
  <si>
    <t xml:space="preserve">Administrativní a proječní činnost</t>
  </si>
  <si>
    <t xml:space="preserve">24</t>
  </si>
  <si>
    <t xml:space="preserve">Ostatní </t>
  </si>
  <si>
    <t xml:space="preserve">Oživení a zprovoznění sysému</t>
  </si>
  <si>
    <t xml:space="preserve">Funkční zkoušky</t>
  </si>
  <si>
    <t xml:space="preserve">vystatvení protoklů a revizí </t>
  </si>
  <si>
    <t xml:space="preserve">zaškolení obsluhy a předání návodů</t>
  </si>
  <si>
    <t xml:space="preserve">Celková cena za dodávku díla bez DPH ( CZK )</t>
  </si>
  <si>
    <t xml:space="preserve">DPH (CZK ) </t>
  </si>
  <si>
    <t xml:space="preserve">Celková cena díla vč. DPH</t>
  </si>
  <si>
    <t xml:space="preserve">VÝKAZ VÝMĚR KC  Doksy u Kladna – výstavba FVE A bateriového úložiště</t>
  </si>
  <si>
    <t xml:space="preserve">Poznámka k položce: Parametry FVE panelu – Jmenovitý výkon 445Wp- jmenovité napětí Umpp 33,44V- jmenovitý proud Impp 13,31A- napětí naprázdno Uoc 39,73V- rozměry 1722*1134*30mm – váha 20,8kg – délka kabelu 1,2m vč konektoru MC4 – životnost min. 25let- -likvidace dle platné legislativy </t>
  </si>
  <si>
    <t xml:space="preserve">Poznámka k položce: Parametry FVE panelu – Jmenovitý výkon 540Wp- účinnost 21,1%- jmenovité napětí Umpp 41,65V- jmenovitý proud Impp 12,97A- napětí naprázdno Uoc 49,5V- rozměry 2256*1133*30mm – váha 32,3kg – délka kabelu 1,4m vč konektoru MC4 – životnost min. 25Let- -likvidace dle platné legislativy </t>
  </si>
  <si>
    <t xml:space="preserve">Hybridní třífázový střídač 15kW</t>
  </si>
  <si>
    <t xml:space="preserve">Poznámka k položce:  hybridní třífázový střídač – max. DC vstupní výkon 39000W-max.DC napětí 1000V-MPPT 2x – MPPT rozsah DC napětí při plném zatížení 423-850V- vstupní proud na MPPT 26+20A – AC výstupní výkon 15000W- nominální AC proud 22,8A – max. AC proud 30A - tři fáze – rozsah napětí baterie 160-700V – max. Nabíjecí a vybíjecí proud 37+37A </t>
  </si>
  <si>
    <t xml:space="preserve">Hybridní třífázový střídač 12kW</t>
  </si>
  <si>
    <t xml:space="preserve">Poznámka k položce:  hybridní třífázový střídač – max. DC vstupní výkon 15600W-max.DC napětí 1000V-MPPT 2x – MPPT rozsah 150-850V- MPPT rozsah DC napětí při plném zatížení 340-850V- vstupní proud na MPPT 26+20A – AC výstupní výkon 12000W- nominální AC proud 18,2A – max. AC proud 25A-tři fáze – rozsah napětí baterie 160-700V – max. nabíjecí a vybíjecí proud 37A </t>
  </si>
  <si>
    <t xml:space="preserve">Montáž hybridních střídačů 1x15kW + 2x12kW</t>
  </si>
  <si>
    <t xml:space="preserve">Poznámka k položce:  výměna jističe ELM pro napojení FVE za B80/3 – osazení vypínače 80/3 za ELM – osazení MTP na přívodní vedení do objektu – osazení Smartmeteru s pojistkovými odpojovači – HDO spínání sazby a 0% FVE  </t>
  </si>
  <si>
    <t xml:space="preserve">Poznámka k položce:  oceloplechový rozvaděč 800x600x250mm umístěný na stěně kontajneru- IP 55 – rozvaděč bude vyzbrojen jističi střídačů- AC a DC svodiči- DC odpojovači 1000V – vazebním stykačem – Uf ochranou – relé pro odpojení FVE – řídící jednotku pro odpojení DC a snížení napětí pod 120Vdc – switch – řídící PLC pro optimalizci systému- kabelové rozvody, svorky, trafa- dle schema zapojení  </t>
  </si>
  <si>
    <t xml:space="preserve">hliníkové nosníky 40*40mm </t>
  </si>
  <si>
    <t xml:space="preserve">hliníkové nosníky pro montáž modulů na fasádu90*6200mm </t>
  </si>
  <si>
    <t xml:space="preserve">Závitové tyče kotvené na chemické kotvy do fasády M10</t>
  </si>
  <si>
    <t xml:space="preserve">Poznámka k položce: pro propojení FVE modulů budou použity solární kabely 6mm2 – kotvené k modulům – trasa bude vedena ze střechy po fasádě objektu v plechovém žlabu s víkem do kontajnerové technické místnosti</t>
  </si>
  <si>
    <t xml:space="preserve">Kabelové vedení CYKY -J 5x2,5 vedeno v kabelovém roštu </t>
  </si>
  <si>
    <t xml:space="preserve">Kabelové vedení CXKH-V-J P60 4x16 vedeno interiérem v PVC trubce ( liště ) </t>
  </si>
  <si>
    <t xml:space="preserve">ostatní pomocné kabelové vedení</t>
  </si>
  <si>
    <t xml:space="preserve">Dodávka kontajneru 2400*3000*2500</t>
  </si>
  <si>
    <t xml:space="preserve">Doprava a usazení kontajneru manipulátorem</t>
  </si>
  <si>
    <t xml:space="preserve">Dodávka klimatizace do kontajneru</t>
  </si>
  <si>
    <t xml:space="preserve">zámková dlažba s betonovými bloky</t>
  </si>
  <si>
    <t xml:space="preserve">zhotovení podkladu zámkové dlažby </t>
  </si>
  <si>
    <t xml:space="preserve">obložení kontajneru požárně odolnými deskami </t>
  </si>
  <si>
    <t xml:space="preserve">25</t>
  </si>
  <si>
    <t xml:space="preserve">VÝKAZ VÝMĚR ZŠ A MŠ Doksy u Kladna – výstavba FVE A bateriového úložiště</t>
  </si>
  <si>
    <t xml:space="preserve">Hybridní třífázový střídač 20kW</t>
  </si>
  <si>
    <t xml:space="preserve">Poznámka k položce:  hybridní třífázový střídač – max. DC vstupní výkon 26000W-max.DC napětí 1000V-MPPT 2x – MPPT rozsah 500-850V- vstupní proud na MPPT 26+26A – AC výstupní výkon 20000W- nominální AC proud 30,4A – max. AC proud 35A-tři fáze – rozsah napětí baterie 160-700V – max. nabíjecí a vybíjecí proud 37A </t>
  </si>
  <si>
    <t xml:space="preserve">hliníkové nosníky 40*40mm dl. 6,1m</t>
  </si>
  <si>
    <t xml:space="preserve">spojky hliníkové šíny </t>
  </si>
  <si>
    <t xml:space="preserve">Nerezové střešní šrouby M10 dl.300mm s těsnící gumou a adaptérem pro ukotvení šíny</t>
  </si>
  <si>
    <t xml:space="preserve">Kabelové vedení CYKY – J 5x 16 vedeno v kabelovém roštu</t>
  </si>
  <si>
    <t xml:space="preserve">Kabelové vedení CXKH-V-J P60 4x35 vedeno interiérem v PVC trubce ( liště ) </t>
  </si>
  <si>
    <t xml:space="preserve">Kabelové vedení CYKY – J 4x 50 vedeno ve výkopu v zemi v pískovém loži s folií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</si>
</sst>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#,##0.00\ [$Kč-405];[RED]\-#,##0.00\ [$Kč-405]"/>
    <numFmt numFmtId="166" formatCode="@"/>
    <numFmt numFmtId="167" formatCode="#,##0\ [$Kč-405]\ ;\-#,##0\ [$Kč-405]\ ;\-#\ [$Kč-405]\ ;@\ "/>
    <numFmt numFmtId="168" formatCode="#,##0\ [$€-401]\ ;\-#,##0\ [$€-401]\ ;\-#\ [$€-401]\ ;@\ "/>
    <numFmt numFmtId="169" formatCode="#,##0\ [$Kč-405];[RED]\-#,##0\ [$Kč-405]"/>
    <numFmt numFmtId="170" formatCode="#,##0.00\ [$€-401]\ ;\-#,##0.00\ [$€-401]\ ;\-#\ [$€-401]\ ;@\ "/>
    <numFmt numFmtId="171" formatCode="0%"/>
    <numFmt numFmtId="172" formatCode="\ * #,##0&quot;      &quot;;\-* #,##0&quot;      &quot;;\ * \-#&quot;      &quot;;\ @\ "/>
  </numFmts>
  <fonts count="15">
    <font>
      <sz val="10"/>
      <name val="Arial"/>
      <family val="2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b val="true"/>
      <i val="true"/>
      <sz val="16"/>
      <name val="Arial"/>
      <family val="2"/>
      <charset val="238"/>
    </font>
    <font>
      <sz val="11"/>
      <color rgb="FF000000"/>
      <name val="Calibri"/>
      <family val="2"/>
      <charset val="238"/>
    </font>
    <font>
      <b val="true"/>
      <i val="true"/>
      <u val="single"/>
      <sz val="10"/>
      <name val="Arial"/>
      <family val="2"/>
      <charset val="238"/>
    </font>
    <font>
      <b val="true"/>
      <sz val="11"/>
      <color rgb="FF000000"/>
      <name val="Calibri"/>
      <family val="2"/>
      <charset val="238"/>
    </font>
    <font>
      <b val="true"/>
      <sz val="10"/>
      <name val="Arial"/>
      <family val="2"/>
      <charset val="238"/>
    </font>
    <font>
      <i val="true"/>
      <sz val="11"/>
      <color rgb="FF000000"/>
      <name val="Calibri"/>
      <family val="2"/>
      <charset val="238"/>
    </font>
    <font>
      <sz val="11.05"/>
      <color rgb="FF000000"/>
      <name val="Calibri"/>
      <family val="2"/>
      <charset val="238"/>
    </font>
    <font>
      <sz val="11.1"/>
      <color rgb="FF000000"/>
      <name val="Calibri"/>
      <family val="2"/>
      <charset val="238"/>
    </font>
    <font>
      <b val="true"/>
      <sz val="16"/>
      <color rgb="FF000000"/>
      <name val="Calibri"/>
      <family val="2"/>
      <charset val="238"/>
    </font>
    <font>
      <b val="true"/>
      <sz val="16"/>
      <color rgb="FFFF0000"/>
      <name val="Calibri"/>
      <family val="2"/>
      <charset val="238"/>
    </font>
    <font>
      <sz val="16"/>
      <color rgb="FF000000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CCFF99"/>
        <bgColor rgb="FFD7E4BD"/>
      </patternFill>
    </fill>
    <fill>
      <patternFill patternType="solid">
        <fgColor rgb="FFD7E4BD"/>
        <bgColor rgb="FFCCFF99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</borders>
  <cellStyleXfs count="27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applyFont="true" applyBorder="false" applyAlignment="true" applyProtection="true">
      <alignment horizontal="center" vertical="bottom" textRotation="90" wrapText="false" indent="0" shrinkToFit="false"/>
      <protection locked="true" hidden="false"/>
    </xf>
    <xf numFmtId="164" fontId="5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</cellStyleXfs>
  <cellXfs count="4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26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26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26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0" xfId="26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26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26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26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1" xfId="26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3" borderId="1" xfId="26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5" fillId="0" borderId="0" xfId="26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6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5" fillId="0" borderId="0" xfId="26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0" xfId="26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5" fillId="0" borderId="1" xfId="26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26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5" fillId="0" borderId="0" xfId="26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5" fillId="0" borderId="0" xfId="26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26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6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0" fillId="0" borderId="0" xfId="26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26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5" fillId="0" borderId="0" xfId="26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9" fontId="5" fillId="0" borderId="1" xfId="26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26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26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0" xfId="26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7" fillId="3" borderId="1" xfId="26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7" fillId="0" borderId="0" xfId="26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6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0" borderId="0" xfId="26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13" fillId="0" borderId="0" xfId="26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26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26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5" fillId="0" borderId="0" xfId="26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26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1" xfId="26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26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7" fillId="0" borderId="1" xfId="26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7" fillId="0" borderId="0" xfId="26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7" fillId="0" borderId="0" xfId="26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9" fontId="7" fillId="0" borderId="1" xfId="26" applyFont="true" applyBorder="true" applyAlignment="true" applyProtection="false">
      <alignment horizontal="right" vertical="center" textRotation="0" wrapText="false" indent="0" shrinkToFit="false"/>
      <protection locked="true" hidden="false"/>
    </xf>
  </cellXfs>
  <cellStyles count="13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adpis 1" xfId="20"/>
    <cellStyle name="Nadpis1 1" xfId="21"/>
    <cellStyle name="Normal 2" xfId="22"/>
    <cellStyle name="Text 1" xfId="23"/>
    <cellStyle name="Výsledek 1" xfId="24"/>
    <cellStyle name="Výsledek2 1" xfId="25"/>
    <cellStyle name="Excel Built-in Normal 1 1 1 1" xfId="26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7E4B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99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BH1048576"/>
  <sheetViews>
    <sheetView showFormulas="false" showGridLines="true" showRowColHeaders="true" showZeros="true" rightToLeft="false" tabSelected="false" showOutlineSymbols="true" defaultGridColor="true" view="normal" topLeftCell="A28" colorId="64" zoomScale="100" zoomScaleNormal="100" zoomScalePageLayoutView="100" workbookViewId="0">
      <selection pane="topLeft" activeCell="E12" activeCellId="0" sqref="E12"/>
    </sheetView>
  </sheetViews>
  <sheetFormatPr defaultColWidth="13.2109375" defaultRowHeight="13.8" zeroHeight="false" outlineLevelRow="0" outlineLevelCol="0"/>
  <cols>
    <col collapsed="false" customWidth="true" hidden="false" outlineLevel="0" max="1" min="1" style="1" width="7.08"/>
    <col collapsed="false" customWidth="true" hidden="false" outlineLevel="0" max="2" min="2" style="2" width="65.99"/>
    <col collapsed="false" customWidth="true" hidden="false" outlineLevel="0" max="3" min="3" style="2" width="9.86"/>
    <col collapsed="false" customWidth="true" hidden="false" outlineLevel="0" max="4" min="4" style="2" width="10.41"/>
    <col collapsed="false" customWidth="true" hidden="false" outlineLevel="0" max="5" min="5" style="2" width="15.41"/>
    <col collapsed="false" customWidth="true" hidden="false" outlineLevel="0" max="6" min="6" style="2" width="17.21"/>
    <col collapsed="false" customWidth="true" hidden="false" outlineLevel="0" max="7" min="7" style="2" width="12.77"/>
    <col collapsed="false" customWidth="true" hidden="false" outlineLevel="0" max="8" min="8" style="2" width="8.74"/>
    <col collapsed="false" customWidth="true" hidden="false" outlineLevel="0" max="9" min="9" style="2" width="24.6"/>
    <col collapsed="false" customWidth="true" hidden="false" outlineLevel="0" max="10" min="10" style="2" width="15.88"/>
    <col collapsed="false" customWidth="true" hidden="false" outlineLevel="0" max="11" min="11" style="2" width="10.98"/>
    <col collapsed="false" customWidth="true" hidden="false" outlineLevel="0" max="12" min="12" style="2" width="4.42"/>
    <col collapsed="false" customWidth="true" hidden="false" outlineLevel="0" max="13" min="13" style="2" width="9.13"/>
    <col collapsed="false" customWidth="true" hidden="false" outlineLevel="0" max="14" min="14" style="2" width="13.02"/>
    <col collapsed="false" customWidth="true" hidden="false" outlineLevel="0" max="60" min="15" style="2" width="9.13"/>
  </cols>
  <sheetData>
    <row r="1" customFormat="false" ht="13.8" hidden="false" customHeight="false" outlineLevel="0" collapsed="false">
      <c r="B1" s="3" t="s">
        <v>0</v>
      </c>
    </row>
    <row r="3" customFormat="false" ht="13.8" hidden="false" customHeight="false" outlineLevel="0" collapsed="false">
      <c r="A3" s="4" t="s">
        <v>1</v>
      </c>
      <c r="B3" s="5" t="s">
        <v>2</v>
      </c>
      <c r="C3" s="4" t="s">
        <v>3</v>
      </c>
      <c r="D3" s="5" t="s">
        <v>4</v>
      </c>
      <c r="E3" s="4" t="s">
        <v>5</v>
      </c>
      <c r="F3" s="4" t="s">
        <v>6</v>
      </c>
      <c r="G3" s="6"/>
    </row>
    <row r="4" customFormat="false" ht="13.8" hidden="false" customHeight="false" outlineLevel="0" collapsed="false">
      <c r="A4" s="7" t="s">
        <v>7</v>
      </c>
      <c r="B4" s="8" t="s">
        <v>8</v>
      </c>
      <c r="C4" s="9" t="s">
        <v>9</v>
      </c>
      <c r="D4" s="9" t="n">
        <v>112</v>
      </c>
      <c r="E4" s="10" t="n">
        <v>0</v>
      </c>
      <c r="F4" s="11" t="n">
        <f aca="false">D4*E4</f>
        <v>0</v>
      </c>
      <c r="G4" s="12"/>
      <c r="H4" s="12"/>
      <c r="I4" s="12"/>
    </row>
    <row r="5" customFormat="false" ht="57.45" hidden="false" customHeight="false" outlineLevel="0" collapsed="false">
      <c r="B5" s="13" t="s">
        <v>10</v>
      </c>
      <c r="E5" s="14"/>
      <c r="F5" s="15"/>
      <c r="G5" s="12"/>
      <c r="H5" s="12"/>
      <c r="I5" s="12"/>
    </row>
    <row r="6" customFormat="false" ht="13.8" hidden="false" customHeight="false" outlineLevel="0" collapsed="false">
      <c r="B6" s="13"/>
      <c r="E6" s="14"/>
      <c r="F6" s="15"/>
      <c r="G6" s="12"/>
      <c r="H6" s="12"/>
      <c r="I6" s="12"/>
    </row>
    <row r="7" customFormat="false" ht="13.8" hidden="false" customHeight="false" outlineLevel="0" collapsed="false">
      <c r="A7" s="7" t="s">
        <v>11</v>
      </c>
      <c r="B7" s="8" t="s">
        <v>12</v>
      </c>
      <c r="C7" s="9" t="s">
        <v>13</v>
      </c>
      <c r="D7" s="9" t="n">
        <v>112</v>
      </c>
      <c r="E7" s="16" t="n">
        <v>0</v>
      </c>
      <c r="F7" s="11" t="n">
        <f aca="false">D7*E7</f>
        <v>0</v>
      </c>
      <c r="G7" s="12"/>
      <c r="H7" s="12"/>
      <c r="I7" s="12"/>
    </row>
    <row r="8" customFormat="false" ht="14.15" hidden="false" customHeight="true" outlineLevel="0" collapsed="false">
      <c r="A8" s="17"/>
      <c r="B8" s="13" t="s">
        <v>14</v>
      </c>
      <c r="C8" s="18"/>
      <c r="D8" s="18"/>
      <c r="E8" s="19"/>
      <c r="F8" s="15"/>
      <c r="G8" s="12"/>
      <c r="H8" s="12"/>
      <c r="I8" s="12"/>
    </row>
    <row r="9" customFormat="false" ht="13.8" hidden="false" customHeight="false" outlineLevel="0" collapsed="false">
      <c r="A9" s="17"/>
      <c r="B9" s="13"/>
      <c r="C9" s="18"/>
      <c r="D9" s="18"/>
      <c r="E9" s="19"/>
      <c r="F9" s="15"/>
      <c r="G9" s="12"/>
      <c r="H9" s="12"/>
      <c r="I9" s="12"/>
    </row>
    <row r="10" customFormat="false" ht="13.8" hidden="false" customHeight="false" outlineLevel="0" collapsed="false">
      <c r="A10" s="7" t="s">
        <v>15</v>
      </c>
      <c r="B10" s="8" t="s">
        <v>16</v>
      </c>
      <c r="C10" s="9" t="s">
        <v>13</v>
      </c>
      <c r="D10" s="9" t="n">
        <v>1</v>
      </c>
      <c r="E10" s="16" t="n">
        <v>0</v>
      </c>
      <c r="F10" s="11" t="n">
        <f aca="false">D10*E10</f>
        <v>0</v>
      </c>
      <c r="G10" s="12"/>
      <c r="H10" s="12"/>
      <c r="I10" s="12"/>
    </row>
    <row r="11" customFormat="false" ht="79.85" hidden="false" customHeight="false" outlineLevel="0" collapsed="false">
      <c r="B11" s="13" t="s">
        <v>17</v>
      </c>
      <c r="E11" s="20"/>
      <c r="F11" s="21"/>
      <c r="G11" s="22"/>
      <c r="H11" s="12"/>
      <c r="I11" s="12"/>
    </row>
    <row r="12" customFormat="false" ht="13.8" hidden="false" customHeight="false" outlineLevel="0" collapsed="false">
      <c r="B12" s="13"/>
      <c r="E12" s="20"/>
      <c r="F12" s="21"/>
      <c r="G12" s="22"/>
      <c r="H12" s="12"/>
      <c r="I12" s="12"/>
    </row>
    <row r="13" customFormat="false" ht="13.85" hidden="false" customHeight="false" outlineLevel="0" collapsed="false">
      <c r="A13" s="7" t="s">
        <v>18</v>
      </c>
      <c r="B13" s="8" t="s">
        <v>19</v>
      </c>
      <c r="C13" s="9" t="s">
        <v>20</v>
      </c>
      <c r="D13" s="9" t="n">
        <v>56</v>
      </c>
      <c r="E13" s="16" t="n">
        <v>0</v>
      </c>
      <c r="F13" s="11" t="n">
        <f aca="false">D13*E13</f>
        <v>0</v>
      </c>
      <c r="G13" s="23"/>
      <c r="H13" s="12"/>
      <c r="I13" s="12"/>
    </row>
    <row r="14" customFormat="false" ht="45.5" hidden="false" customHeight="true" outlineLevel="0" collapsed="false">
      <c r="B14" s="13" t="s">
        <v>21</v>
      </c>
      <c r="E14" s="20"/>
      <c r="F14" s="15"/>
      <c r="G14" s="23"/>
      <c r="H14" s="12"/>
      <c r="I14" s="12"/>
    </row>
    <row r="15" customFormat="false" ht="13.85" hidden="false" customHeight="false" outlineLevel="0" collapsed="false">
      <c r="B15" s="13"/>
      <c r="E15" s="20"/>
      <c r="F15" s="15"/>
      <c r="G15" s="23"/>
      <c r="H15" s="12"/>
      <c r="I15" s="12"/>
    </row>
    <row r="16" customFormat="false" ht="13.85" hidden="false" customHeight="false" outlineLevel="0" collapsed="false">
      <c r="A16" s="7" t="s">
        <v>22</v>
      </c>
      <c r="B16" s="8" t="s">
        <v>23</v>
      </c>
      <c r="C16" s="9" t="s">
        <v>20</v>
      </c>
      <c r="D16" s="9" t="n">
        <v>66</v>
      </c>
      <c r="E16" s="16" t="n">
        <v>0</v>
      </c>
      <c r="F16" s="11" t="n">
        <f aca="false">D16*E16</f>
        <v>0</v>
      </c>
      <c r="G16" s="23"/>
      <c r="H16" s="12"/>
      <c r="I16" s="12"/>
    </row>
    <row r="17" customFormat="false" ht="13.85" hidden="false" customHeight="false" outlineLevel="0" collapsed="false">
      <c r="A17" s="24"/>
      <c r="B17" s="3"/>
      <c r="C17" s="18"/>
      <c r="D17" s="18"/>
      <c r="E17" s="19"/>
      <c r="F17" s="15"/>
      <c r="G17" s="23"/>
      <c r="H17" s="12"/>
      <c r="I17" s="12"/>
    </row>
    <row r="18" customFormat="false" ht="13.85" hidden="false" customHeight="false" outlineLevel="0" collapsed="false">
      <c r="A18" s="7" t="s">
        <v>24</v>
      </c>
      <c r="B18" s="8" t="s">
        <v>25</v>
      </c>
      <c r="C18" s="9" t="s">
        <v>20</v>
      </c>
      <c r="D18" s="9" t="n">
        <v>2</v>
      </c>
      <c r="E18" s="16" t="n">
        <v>0</v>
      </c>
      <c r="F18" s="11" t="n">
        <f aca="false">D18*E18</f>
        <v>0</v>
      </c>
      <c r="G18" s="23"/>
      <c r="H18" s="12"/>
      <c r="I18" s="12"/>
    </row>
    <row r="19" customFormat="false" ht="56.3" hidden="false" customHeight="true" outlineLevel="0" collapsed="false">
      <c r="B19" s="13" t="s">
        <v>26</v>
      </c>
      <c r="E19" s="20"/>
      <c r="F19" s="15"/>
      <c r="G19" s="23"/>
      <c r="H19" s="12"/>
      <c r="I19" s="12"/>
    </row>
    <row r="20" customFormat="false" ht="13.85" hidden="false" customHeight="false" outlineLevel="0" collapsed="false">
      <c r="A20" s="7" t="s">
        <v>27</v>
      </c>
      <c r="B20" s="8" t="s">
        <v>28</v>
      </c>
      <c r="C20" s="9" t="s">
        <v>20</v>
      </c>
      <c r="D20" s="9" t="n">
        <v>2</v>
      </c>
      <c r="E20" s="16" t="n">
        <v>0</v>
      </c>
      <c r="F20" s="11" t="n">
        <f aca="false">D20*E20</f>
        <v>0</v>
      </c>
      <c r="G20" s="23"/>
      <c r="H20" s="12"/>
      <c r="I20" s="12"/>
    </row>
    <row r="21" customFormat="false" ht="13.85" hidden="false" customHeight="false" outlineLevel="0" collapsed="false">
      <c r="B21" s="13"/>
      <c r="E21" s="20"/>
      <c r="F21" s="15"/>
      <c r="G21" s="23"/>
      <c r="H21" s="12"/>
      <c r="I21" s="12"/>
    </row>
    <row r="22" customFormat="false" ht="13.85" hidden="false" customHeight="false" outlineLevel="0" collapsed="false">
      <c r="A22" s="7" t="s">
        <v>29</v>
      </c>
      <c r="B22" s="8" t="s">
        <v>30</v>
      </c>
      <c r="C22" s="9" t="s">
        <v>13</v>
      </c>
      <c r="D22" s="9" t="n">
        <v>1</v>
      </c>
      <c r="E22" s="16" t="n">
        <v>0</v>
      </c>
      <c r="F22" s="11" t="n">
        <f aca="false">D22*E22</f>
        <v>0</v>
      </c>
      <c r="G22" s="23"/>
      <c r="H22" s="12"/>
      <c r="I22" s="12"/>
    </row>
    <row r="23" customFormat="false" ht="13.85" hidden="false" customHeight="false" outlineLevel="0" collapsed="false">
      <c r="B23" s="13"/>
      <c r="E23" s="20"/>
      <c r="F23" s="15"/>
      <c r="G23" s="23"/>
      <c r="H23" s="12"/>
      <c r="I23" s="12"/>
    </row>
    <row r="24" customFormat="false" ht="13.85" hidden="false" customHeight="false" outlineLevel="0" collapsed="false">
      <c r="A24" s="7" t="s">
        <v>31</v>
      </c>
      <c r="B24" s="8" t="s">
        <v>32</v>
      </c>
      <c r="C24" s="9" t="s">
        <v>13</v>
      </c>
      <c r="D24" s="9" t="n">
        <v>1</v>
      </c>
      <c r="E24" s="16" t="n">
        <v>0</v>
      </c>
      <c r="F24" s="11" t="n">
        <f aca="false">D24*E24</f>
        <v>0</v>
      </c>
      <c r="G24" s="23"/>
      <c r="H24" s="12"/>
      <c r="I24" s="12"/>
    </row>
    <row r="25" customFormat="false" ht="40" hidden="false" customHeight="true" outlineLevel="0" collapsed="false">
      <c r="B25" s="13" t="s">
        <v>33</v>
      </c>
      <c r="E25" s="20"/>
      <c r="F25" s="15"/>
      <c r="G25" s="23"/>
      <c r="H25" s="12"/>
      <c r="I25" s="12"/>
    </row>
    <row r="26" customFormat="false" ht="14.9" hidden="false" customHeight="true" outlineLevel="0" collapsed="false">
      <c r="B26" s="13"/>
      <c r="E26" s="20"/>
      <c r="F26" s="15"/>
      <c r="G26" s="23"/>
      <c r="H26" s="12"/>
      <c r="I26" s="12"/>
    </row>
    <row r="27" customFormat="false" ht="13.85" hidden="false" customHeight="false" outlineLevel="0" collapsed="false">
      <c r="A27" s="7" t="s">
        <v>34</v>
      </c>
      <c r="B27" s="8" t="s">
        <v>35</v>
      </c>
      <c r="C27" s="9" t="s">
        <v>13</v>
      </c>
      <c r="D27" s="9" t="n">
        <v>1</v>
      </c>
      <c r="E27" s="16" t="n">
        <v>0</v>
      </c>
      <c r="F27" s="11" t="n">
        <f aca="false">D27*E27</f>
        <v>0</v>
      </c>
      <c r="G27" s="23"/>
      <c r="H27" s="12"/>
      <c r="I27" s="12"/>
    </row>
    <row r="28" customFormat="false" ht="60.35" hidden="false" customHeight="true" outlineLevel="0" collapsed="false">
      <c r="B28" s="13" t="s">
        <v>36</v>
      </c>
      <c r="E28" s="20"/>
      <c r="F28" s="15"/>
      <c r="G28" s="23"/>
      <c r="H28" s="12"/>
      <c r="I28" s="12"/>
    </row>
    <row r="29" customFormat="false" ht="15.65" hidden="false" customHeight="true" outlineLevel="0" collapsed="false">
      <c r="B29" s="13"/>
      <c r="E29" s="20"/>
      <c r="F29" s="15"/>
      <c r="G29" s="23"/>
      <c r="H29" s="12"/>
      <c r="I29" s="12"/>
    </row>
    <row r="30" customFormat="false" ht="13.85" hidden="false" customHeight="false" outlineLevel="0" collapsed="false">
      <c r="A30" s="7" t="s">
        <v>37</v>
      </c>
      <c r="B30" s="8" t="s">
        <v>38</v>
      </c>
      <c r="C30" s="9" t="s">
        <v>13</v>
      </c>
      <c r="D30" s="9" t="n">
        <v>1</v>
      </c>
      <c r="E30" s="16" t="n">
        <v>0</v>
      </c>
      <c r="F30" s="11" t="n">
        <f aca="false">D30*E30</f>
        <v>0</v>
      </c>
      <c r="G30" s="23"/>
      <c r="H30" s="12"/>
      <c r="I30" s="12"/>
    </row>
    <row r="31" customFormat="false" ht="39.3" hidden="false" customHeight="true" outlineLevel="0" collapsed="false">
      <c r="B31" s="13" t="s">
        <v>39</v>
      </c>
      <c r="E31" s="20"/>
      <c r="F31" s="15"/>
      <c r="G31" s="23"/>
      <c r="H31" s="12"/>
      <c r="I31" s="12"/>
    </row>
    <row r="32" customFormat="false" ht="14.15" hidden="false" customHeight="true" outlineLevel="0" collapsed="false">
      <c r="B32" s="13"/>
      <c r="E32" s="20"/>
      <c r="F32" s="15"/>
      <c r="G32" s="23"/>
      <c r="H32" s="12"/>
      <c r="I32" s="12"/>
    </row>
    <row r="33" customFormat="false" ht="13.85" hidden="false" customHeight="false" outlineLevel="0" collapsed="false">
      <c r="A33" s="7" t="s">
        <v>40</v>
      </c>
      <c r="B33" s="8" t="s">
        <v>41</v>
      </c>
      <c r="C33" s="9"/>
      <c r="D33" s="9"/>
      <c r="E33" s="16"/>
      <c r="F33" s="11" t="n">
        <f aca="false">SUM(F34:F37)</f>
        <v>0</v>
      </c>
      <c r="G33" s="23"/>
      <c r="H33" s="12"/>
      <c r="I33" s="12"/>
    </row>
    <row r="34" customFormat="false" ht="13.85" hidden="false" customHeight="false" outlineLevel="0" collapsed="false">
      <c r="B34" s="13" t="s">
        <v>42</v>
      </c>
      <c r="C34" s="18" t="s">
        <v>43</v>
      </c>
      <c r="D34" s="18" t="n">
        <v>250</v>
      </c>
      <c r="E34" s="20" t="n">
        <v>0</v>
      </c>
      <c r="F34" s="25" t="n">
        <f aca="false">D34*E34</f>
        <v>0</v>
      </c>
      <c r="G34" s="23"/>
      <c r="H34" s="12"/>
      <c r="I34" s="12"/>
    </row>
    <row r="35" customFormat="false" ht="13.85" hidden="false" customHeight="false" outlineLevel="0" collapsed="false">
      <c r="B35" s="13" t="s">
        <v>44</v>
      </c>
      <c r="C35" s="18" t="s">
        <v>20</v>
      </c>
      <c r="D35" s="18" t="n">
        <v>150</v>
      </c>
      <c r="E35" s="20" t="n">
        <v>0</v>
      </c>
      <c r="F35" s="25" t="n">
        <f aca="false">D35*E35</f>
        <v>0</v>
      </c>
      <c r="G35" s="23"/>
      <c r="H35" s="12"/>
      <c r="I35" s="12"/>
    </row>
    <row r="36" customFormat="false" ht="13.85" hidden="false" customHeight="false" outlineLevel="0" collapsed="false">
      <c r="B36" s="13" t="s">
        <v>45</v>
      </c>
      <c r="C36" s="18" t="s">
        <v>20</v>
      </c>
      <c r="D36" s="18" t="n">
        <v>60</v>
      </c>
      <c r="E36" s="20" t="n">
        <v>0</v>
      </c>
      <c r="F36" s="25" t="n">
        <f aca="false">D36*E36</f>
        <v>0</v>
      </c>
      <c r="G36" s="23"/>
      <c r="H36" s="12"/>
      <c r="I36" s="12"/>
    </row>
    <row r="37" customFormat="false" ht="13.85" hidden="false" customHeight="false" outlineLevel="0" collapsed="false">
      <c r="B37" s="13" t="s">
        <v>46</v>
      </c>
      <c r="C37" s="18" t="s">
        <v>47</v>
      </c>
      <c r="D37" s="18" t="n">
        <v>210</v>
      </c>
      <c r="E37" s="20" t="n">
        <v>0</v>
      </c>
      <c r="F37" s="25" t="n">
        <f aca="false">D37*E37</f>
        <v>0</v>
      </c>
      <c r="G37" s="23"/>
      <c r="H37" s="12"/>
      <c r="I37" s="12"/>
    </row>
    <row r="38" customFormat="false" ht="13.85" hidden="false" customHeight="false" outlineLevel="0" collapsed="false">
      <c r="B38" s="13" t="s">
        <v>48</v>
      </c>
      <c r="C38" s="18" t="s">
        <v>20</v>
      </c>
      <c r="D38" s="18" t="n">
        <v>72</v>
      </c>
      <c r="E38" s="20" t="n">
        <v>0</v>
      </c>
      <c r="F38" s="25" t="n">
        <f aca="false">D38*E38</f>
        <v>0</v>
      </c>
      <c r="G38" s="23"/>
      <c r="H38" s="12"/>
      <c r="I38" s="12"/>
    </row>
    <row r="39" customFormat="false" ht="13.85" hidden="false" customHeight="false" outlineLevel="0" collapsed="false">
      <c r="B39" s="13" t="s">
        <v>49</v>
      </c>
      <c r="C39" s="18" t="s">
        <v>20</v>
      </c>
      <c r="D39" s="18" t="n">
        <v>188</v>
      </c>
      <c r="E39" s="20" t="n">
        <v>0</v>
      </c>
      <c r="F39" s="25" t="n">
        <f aca="false">D39*E39</f>
        <v>0</v>
      </c>
      <c r="G39" s="23"/>
      <c r="H39" s="12"/>
      <c r="I39" s="12"/>
    </row>
    <row r="40" customFormat="false" ht="13.85" hidden="false" customHeight="false" outlineLevel="0" collapsed="false">
      <c r="B40" s="13"/>
      <c r="E40" s="20"/>
      <c r="F40" s="15"/>
      <c r="G40" s="23"/>
      <c r="H40" s="12"/>
      <c r="I40" s="12"/>
    </row>
    <row r="41" customFormat="false" ht="13.85" hidden="false" customHeight="false" outlineLevel="0" collapsed="false">
      <c r="A41" s="7" t="s">
        <v>50</v>
      </c>
      <c r="B41" s="8" t="s">
        <v>51</v>
      </c>
      <c r="C41" s="9" t="s">
        <v>20</v>
      </c>
      <c r="D41" s="9" t="n">
        <v>1</v>
      </c>
      <c r="E41" s="16" t="n">
        <v>0</v>
      </c>
      <c r="F41" s="11" t="n">
        <f aca="false">D41*E41</f>
        <v>0</v>
      </c>
      <c r="G41" s="23"/>
      <c r="H41" s="12"/>
      <c r="I41" s="12"/>
    </row>
    <row r="42" customFormat="false" ht="13.85" hidden="false" customHeight="false" outlineLevel="0" collapsed="false">
      <c r="A42" s="24"/>
      <c r="B42" s="3"/>
      <c r="C42" s="18"/>
      <c r="D42" s="18"/>
      <c r="E42" s="19"/>
      <c r="F42" s="15"/>
      <c r="G42" s="23"/>
      <c r="H42" s="12"/>
      <c r="I42" s="12"/>
    </row>
    <row r="43" customFormat="false" ht="13.85" hidden="false" customHeight="false" outlineLevel="0" collapsed="false">
      <c r="A43" s="7" t="s">
        <v>52</v>
      </c>
      <c r="B43" s="8" t="s">
        <v>53</v>
      </c>
      <c r="C43" s="9" t="s">
        <v>43</v>
      </c>
      <c r="D43" s="9" t="n">
        <v>450</v>
      </c>
      <c r="E43" s="16" t="n">
        <v>0</v>
      </c>
      <c r="F43" s="11" t="n">
        <f aca="false">D43*E43</f>
        <v>0</v>
      </c>
      <c r="G43" s="23"/>
      <c r="H43" s="12"/>
      <c r="I43" s="12"/>
    </row>
    <row r="44" customFormat="false" ht="38.8" hidden="false" customHeight="true" outlineLevel="0" collapsed="false">
      <c r="B44" s="13" t="s">
        <v>54</v>
      </c>
      <c r="E44" s="20"/>
      <c r="F44" s="15"/>
      <c r="G44" s="23"/>
      <c r="H44" s="12"/>
      <c r="I44" s="12"/>
    </row>
    <row r="45" customFormat="false" ht="13.85" hidden="false" customHeight="false" outlineLevel="0" collapsed="false">
      <c r="A45" s="24"/>
      <c r="B45" s="3"/>
      <c r="C45" s="18"/>
      <c r="D45" s="18"/>
      <c r="E45" s="26"/>
      <c r="F45" s="15"/>
      <c r="G45" s="23"/>
      <c r="H45" s="12"/>
      <c r="I45" s="12"/>
    </row>
    <row r="46" customFormat="false" ht="13.85" hidden="false" customHeight="false" outlineLevel="0" collapsed="false">
      <c r="A46" s="7" t="s">
        <v>55</v>
      </c>
      <c r="B46" s="8" t="s">
        <v>56</v>
      </c>
      <c r="C46" s="9" t="s">
        <v>43</v>
      </c>
      <c r="D46" s="9"/>
      <c r="E46" s="27"/>
      <c r="F46" s="11" t="n">
        <f aca="false">SUM(F47:F48)</f>
        <v>0</v>
      </c>
      <c r="G46" s="23"/>
      <c r="H46" s="12"/>
      <c r="I46" s="12"/>
    </row>
    <row r="47" customFormat="false" ht="13.85" hidden="false" customHeight="false" outlineLevel="0" collapsed="false">
      <c r="B47" s="13" t="s">
        <v>57</v>
      </c>
      <c r="C47" s="28"/>
      <c r="D47" s="18" t="n">
        <v>10</v>
      </c>
      <c r="E47" s="20" t="n">
        <v>0</v>
      </c>
      <c r="F47" s="25" t="n">
        <f aca="false">D47*E47</f>
        <v>0</v>
      </c>
      <c r="G47" s="23"/>
      <c r="H47" s="12"/>
      <c r="I47" s="12"/>
    </row>
    <row r="48" customFormat="false" ht="13.85" hidden="false" customHeight="false" outlineLevel="0" collapsed="false">
      <c r="A48" s="24"/>
      <c r="B48" s="2" t="s">
        <v>58</v>
      </c>
      <c r="C48" s="28"/>
      <c r="D48" s="18" t="n">
        <v>30</v>
      </c>
      <c r="E48" s="20" t="n">
        <v>0</v>
      </c>
      <c r="F48" s="25" t="n">
        <f aca="false">D48*E48</f>
        <v>0</v>
      </c>
      <c r="G48" s="23"/>
      <c r="H48" s="12"/>
      <c r="I48" s="12"/>
    </row>
    <row r="49" customFormat="false" ht="13.85" hidden="false" customHeight="false" outlineLevel="0" collapsed="false">
      <c r="A49" s="24"/>
      <c r="B49" s="2" t="s">
        <v>59</v>
      </c>
      <c r="C49" s="18"/>
      <c r="D49" s="18" t="n">
        <v>50</v>
      </c>
      <c r="E49" s="20" t="n">
        <v>0</v>
      </c>
      <c r="F49" s="25" t="n">
        <f aca="false">D49*E49</f>
        <v>0</v>
      </c>
      <c r="G49" s="23"/>
      <c r="H49" s="12"/>
      <c r="I49" s="12"/>
    </row>
    <row r="50" customFormat="false" ht="13.85" hidden="false" customHeight="false" outlineLevel="0" collapsed="false">
      <c r="A50" s="24"/>
      <c r="B50" s="2" t="s">
        <v>60</v>
      </c>
      <c r="C50" s="18"/>
      <c r="D50" s="18" t="n">
        <v>100</v>
      </c>
      <c r="E50" s="20" t="n">
        <v>0</v>
      </c>
      <c r="F50" s="25" t="n">
        <f aca="false">D50*E50</f>
        <v>0</v>
      </c>
      <c r="G50" s="23"/>
      <c r="H50" s="12"/>
      <c r="I50" s="12"/>
    </row>
    <row r="51" customFormat="false" ht="13.85" hidden="false" customHeight="false" outlineLevel="0" collapsed="false">
      <c r="A51" s="24"/>
      <c r="B51" s="2" t="s">
        <v>61</v>
      </c>
      <c r="C51" s="18"/>
      <c r="D51" s="18" t="n">
        <v>50</v>
      </c>
      <c r="E51" s="20" t="n">
        <v>0</v>
      </c>
      <c r="F51" s="25" t="n">
        <f aca="false">D51*E51</f>
        <v>0</v>
      </c>
      <c r="G51" s="23"/>
      <c r="H51" s="12"/>
      <c r="I51" s="12"/>
    </row>
    <row r="52" customFormat="false" ht="13.85" hidden="false" customHeight="false" outlineLevel="0" collapsed="false">
      <c r="A52" s="24"/>
      <c r="B52" s="2" t="s">
        <v>62</v>
      </c>
      <c r="C52" s="18"/>
      <c r="D52" s="18" t="n">
        <v>10</v>
      </c>
      <c r="E52" s="20" t="n">
        <v>0</v>
      </c>
      <c r="F52" s="25" t="n">
        <f aca="false">D52*E52</f>
        <v>0</v>
      </c>
      <c r="G52" s="23"/>
      <c r="H52" s="12"/>
      <c r="I52" s="12"/>
    </row>
    <row r="53" customFormat="false" ht="13.85" hidden="false" customHeight="false" outlineLevel="0" collapsed="false">
      <c r="A53" s="24"/>
      <c r="B53" s="2" t="s">
        <v>63</v>
      </c>
      <c r="C53" s="18"/>
      <c r="D53" s="18" t="n">
        <v>1</v>
      </c>
      <c r="E53" s="20" t="n">
        <v>0</v>
      </c>
      <c r="F53" s="25" t="n">
        <f aca="false">D53*E53</f>
        <v>0</v>
      </c>
      <c r="G53" s="23"/>
      <c r="H53" s="12"/>
      <c r="I53" s="12"/>
    </row>
    <row r="54" customFormat="false" ht="13.85" hidden="false" customHeight="false" outlineLevel="0" collapsed="false">
      <c r="A54" s="24"/>
      <c r="C54" s="18"/>
      <c r="D54" s="18"/>
      <c r="E54" s="20"/>
      <c r="F54" s="15"/>
      <c r="G54" s="23"/>
      <c r="H54" s="12"/>
      <c r="I54" s="12"/>
    </row>
    <row r="55" customFormat="false" ht="13.85" hidden="false" customHeight="false" outlineLevel="0" collapsed="false">
      <c r="A55" s="7" t="s">
        <v>64</v>
      </c>
      <c r="B55" s="8" t="s">
        <v>65</v>
      </c>
      <c r="C55" s="9" t="s">
        <v>13</v>
      </c>
      <c r="D55" s="9" t="n">
        <v>1</v>
      </c>
      <c r="E55" s="16" t="n">
        <v>0</v>
      </c>
      <c r="F55" s="11" t="n">
        <f aca="false">D55*E55</f>
        <v>0</v>
      </c>
      <c r="G55" s="23"/>
      <c r="H55" s="12"/>
      <c r="I55" s="12"/>
    </row>
    <row r="56" customFormat="false" ht="13.85" hidden="false" customHeight="false" outlineLevel="0" collapsed="false">
      <c r="A56" s="24"/>
      <c r="B56" s="3"/>
      <c r="C56" s="18"/>
      <c r="D56" s="18"/>
      <c r="E56" s="26"/>
      <c r="F56" s="15"/>
      <c r="G56" s="23"/>
      <c r="H56" s="12"/>
      <c r="I56" s="12"/>
    </row>
    <row r="57" customFormat="false" ht="13.85" hidden="false" customHeight="false" outlineLevel="0" collapsed="false">
      <c r="A57" s="7" t="s">
        <v>66</v>
      </c>
      <c r="B57" s="8" t="s">
        <v>67</v>
      </c>
      <c r="C57" s="9" t="s">
        <v>20</v>
      </c>
      <c r="D57" s="9" t="n">
        <v>1</v>
      </c>
      <c r="E57" s="16" t="n">
        <v>0</v>
      </c>
      <c r="F57" s="11" t="n">
        <f aca="false">D57*E57</f>
        <v>0</v>
      </c>
      <c r="G57" s="23"/>
      <c r="H57" s="12"/>
      <c r="I57" s="12"/>
    </row>
    <row r="58" customFormat="false" ht="13.85" hidden="false" customHeight="false" outlineLevel="0" collapsed="false">
      <c r="B58" s="13"/>
      <c r="E58" s="20"/>
      <c r="F58" s="15"/>
      <c r="G58" s="23"/>
      <c r="H58" s="12"/>
      <c r="I58" s="12"/>
    </row>
    <row r="59" customFormat="false" ht="13.85" hidden="false" customHeight="false" outlineLevel="0" collapsed="false">
      <c r="A59" s="7" t="s">
        <v>68</v>
      </c>
      <c r="B59" s="8" t="s">
        <v>69</v>
      </c>
      <c r="C59" s="9"/>
      <c r="D59" s="9"/>
      <c r="E59" s="27"/>
      <c r="F59" s="11" t="n">
        <f aca="false">SUM(F60:F61)</f>
        <v>0</v>
      </c>
      <c r="G59" s="23"/>
      <c r="H59" s="12"/>
      <c r="I59" s="12"/>
    </row>
    <row r="60" customFormat="false" ht="13.85" hidden="false" customHeight="false" outlineLevel="0" collapsed="false">
      <c r="B60" s="2" t="s">
        <v>70</v>
      </c>
      <c r="C60" s="29" t="s">
        <v>43</v>
      </c>
      <c r="D60" s="18" t="n">
        <v>4.5</v>
      </c>
      <c r="E60" s="20" t="n">
        <v>0</v>
      </c>
      <c r="F60" s="25" t="n">
        <f aca="false">D60*E60</f>
        <v>0</v>
      </c>
      <c r="G60" s="23"/>
      <c r="H60" s="12"/>
      <c r="I60" s="12"/>
    </row>
    <row r="61" customFormat="false" ht="13.85" hidden="false" customHeight="false" outlineLevel="0" collapsed="false">
      <c r="A61" s="24"/>
      <c r="B61" s="2" t="s">
        <v>71</v>
      </c>
      <c r="C61" s="28"/>
      <c r="D61" s="18" t="n">
        <v>1</v>
      </c>
      <c r="E61" s="20" t="n">
        <v>0</v>
      </c>
      <c r="F61" s="25" t="n">
        <f aca="false">D61*E61</f>
        <v>0</v>
      </c>
      <c r="G61" s="23"/>
      <c r="H61" s="12"/>
      <c r="I61" s="12"/>
    </row>
    <row r="62" customFormat="false" ht="13.85" hidden="false" customHeight="false" outlineLevel="0" collapsed="false">
      <c r="B62" s="13"/>
      <c r="E62" s="20"/>
      <c r="F62" s="15"/>
      <c r="G62" s="23"/>
      <c r="H62" s="12"/>
      <c r="I62" s="12"/>
    </row>
    <row r="63" customFormat="false" ht="13.85" hidden="false" customHeight="false" outlineLevel="0" collapsed="false">
      <c r="A63" s="7" t="s">
        <v>72</v>
      </c>
      <c r="B63" s="8" t="s">
        <v>73</v>
      </c>
      <c r="C63" s="9" t="s">
        <v>13</v>
      </c>
      <c r="D63" s="9" t="n">
        <v>1</v>
      </c>
      <c r="E63" s="27" t="n">
        <v>0</v>
      </c>
      <c r="F63" s="11" t="n">
        <f aca="false">D63*E63</f>
        <v>0</v>
      </c>
      <c r="G63" s="23"/>
      <c r="H63" s="12"/>
      <c r="I63" s="12"/>
    </row>
    <row r="64" customFormat="false" ht="38.05" hidden="false" customHeight="true" outlineLevel="0" collapsed="false">
      <c r="B64" s="13" t="s">
        <v>74</v>
      </c>
      <c r="C64" s="28"/>
      <c r="D64" s="18"/>
      <c r="E64" s="20"/>
      <c r="F64" s="15"/>
      <c r="G64" s="23"/>
      <c r="H64" s="12"/>
      <c r="I64" s="12"/>
    </row>
    <row r="65" customFormat="false" ht="12.8" hidden="false" customHeight="false" outlineLevel="0" collapsed="false">
      <c r="B65" s="0"/>
      <c r="C65" s="28"/>
      <c r="D65" s="28"/>
      <c r="E65" s="28"/>
      <c r="F65" s="0"/>
      <c r="G65" s="0"/>
      <c r="H65" s="0"/>
      <c r="I65" s="0"/>
      <c r="J65" s="0"/>
      <c r="K65" s="0"/>
      <c r="L65" s="0"/>
      <c r="M65" s="0"/>
      <c r="N65" s="0"/>
      <c r="O65" s="0"/>
      <c r="P65" s="0"/>
      <c r="Q65" s="0"/>
      <c r="R65" s="0"/>
      <c r="S65" s="0"/>
      <c r="T65" s="0"/>
      <c r="U65" s="0"/>
      <c r="V65" s="0"/>
      <c r="W65" s="0"/>
      <c r="X65" s="0"/>
      <c r="Y65" s="0"/>
      <c r="Z65" s="0"/>
      <c r="AA65" s="0"/>
      <c r="AB65" s="0"/>
      <c r="AC65" s="0"/>
      <c r="AD65" s="0"/>
      <c r="AE65" s="0"/>
      <c r="AF65" s="0"/>
      <c r="AG65" s="0"/>
      <c r="AH65" s="0"/>
      <c r="AI65" s="0"/>
      <c r="AJ65" s="0"/>
      <c r="AK65" s="0"/>
      <c r="AL65" s="0"/>
      <c r="AM65" s="0"/>
      <c r="AN65" s="0"/>
      <c r="AO65" s="0"/>
      <c r="AP65" s="0"/>
      <c r="AQ65" s="0"/>
      <c r="AR65" s="0"/>
      <c r="AS65" s="0"/>
      <c r="AT65" s="0"/>
      <c r="AU65" s="0"/>
      <c r="AV65" s="0"/>
      <c r="AW65" s="0"/>
      <c r="AX65" s="0"/>
      <c r="AY65" s="0"/>
      <c r="AZ65" s="0"/>
      <c r="BA65" s="0"/>
      <c r="BB65" s="0"/>
      <c r="BC65" s="0"/>
      <c r="BD65" s="0"/>
      <c r="BE65" s="0"/>
      <c r="BF65" s="0"/>
      <c r="BG65" s="0"/>
      <c r="BH65" s="0"/>
    </row>
    <row r="66" customFormat="false" ht="13.8" hidden="false" customHeight="false" outlineLevel="0" collapsed="false">
      <c r="A66" s="7" t="s">
        <v>75</v>
      </c>
      <c r="B66" s="8" t="s">
        <v>76</v>
      </c>
      <c r="C66" s="9" t="s">
        <v>13</v>
      </c>
      <c r="D66" s="9" t="n">
        <v>1</v>
      </c>
      <c r="E66" s="16" t="n">
        <v>0</v>
      </c>
      <c r="F66" s="11" t="n">
        <f aca="false">D66*E66</f>
        <v>0</v>
      </c>
      <c r="G66" s="0"/>
      <c r="H66" s="0"/>
      <c r="I66" s="0"/>
      <c r="J66" s="0"/>
      <c r="K66" s="0"/>
      <c r="L66" s="0"/>
      <c r="M66" s="0"/>
      <c r="N66" s="0"/>
      <c r="O66" s="0"/>
      <c r="P66" s="0"/>
      <c r="Q66" s="0"/>
      <c r="R66" s="0"/>
      <c r="S66" s="0"/>
      <c r="T66" s="0"/>
      <c r="U66" s="0"/>
      <c r="V66" s="0"/>
      <c r="W66" s="0"/>
      <c r="X66" s="0"/>
      <c r="Y66" s="0"/>
      <c r="Z66" s="0"/>
      <c r="AA66" s="0"/>
      <c r="AB66" s="0"/>
      <c r="AC66" s="0"/>
      <c r="AD66" s="0"/>
      <c r="AE66" s="0"/>
      <c r="AF66" s="0"/>
      <c r="AG66" s="0"/>
      <c r="AH66" s="0"/>
      <c r="AI66" s="0"/>
      <c r="AJ66" s="0"/>
      <c r="AK66" s="0"/>
      <c r="AL66" s="0"/>
      <c r="AM66" s="0"/>
      <c r="AN66" s="0"/>
      <c r="AO66" s="0"/>
      <c r="AP66" s="0"/>
      <c r="AQ66" s="0"/>
      <c r="AR66" s="0"/>
      <c r="AS66" s="0"/>
      <c r="AT66" s="0"/>
      <c r="AU66" s="0"/>
      <c r="AV66" s="0"/>
      <c r="AW66" s="0"/>
      <c r="AX66" s="0"/>
      <c r="AY66" s="0"/>
      <c r="AZ66" s="0"/>
      <c r="BA66" s="0"/>
      <c r="BB66" s="0"/>
      <c r="BC66" s="0"/>
      <c r="BD66" s="0"/>
      <c r="BE66" s="0"/>
      <c r="BF66" s="0"/>
      <c r="BG66" s="0"/>
      <c r="BH66" s="0"/>
    </row>
    <row r="67" customFormat="false" ht="13.8" hidden="false" customHeight="false" outlineLevel="0" collapsed="false">
      <c r="B67" s="13"/>
      <c r="C67" s="28"/>
      <c r="D67" s="18"/>
      <c r="E67" s="20"/>
      <c r="F67" s="15"/>
      <c r="G67" s="0"/>
      <c r="H67" s="0"/>
      <c r="I67" s="0"/>
      <c r="J67" s="0"/>
      <c r="K67" s="0"/>
      <c r="L67" s="0"/>
      <c r="M67" s="0"/>
      <c r="N67" s="0"/>
      <c r="O67" s="0"/>
      <c r="P67" s="0"/>
      <c r="Q67" s="0"/>
      <c r="R67" s="0"/>
      <c r="S67" s="0"/>
      <c r="T67" s="0"/>
      <c r="U67" s="0"/>
      <c r="V67" s="0"/>
      <c r="W67" s="0"/>
      <c r="X67" s="0"/>
      <c r="Y67" s="0"/>
      <c r="Z67" s="0"/>
      <c r="AA67" s="0"/>
      <c r="AB67" s="0"/>
      <c r="AC67" s="0"/>
      <c r="AD67" s="0"/>
      <c r="AE67" s="0"/>
      <c r="AF67" s="0"/>
      <c r="AG67" s="0"/>
      <c r="AH67" s="0"/>
      <c r="AI67" s="0"/>
      <c r="AJ67" s="0"/>
      <c r="AK67" s="0"/>
      <c r="AL67" s="0"/>
      <c r="AM67" s="0"/>
      <c r="AN67" s="0"/>
      <c r="AO67" s="0"/>
      <c r="AP67" s="0"/>
      <c r="AQ67" s="0"/>
      <c r="AR67" s="0"/>
      <c r="AS67" s="0"/>
      <c r="AT67" s="0"/>
      <c r="AU67" s="0"/>
      <c r="AV67" s="0"/>
      <c r="AW67" s="0"/>
      <c r="AX67" s="0"/>
      <c r="AY67" s="0"/>
      <c r="AZ67" s="0"/>
      <c r="BA67" s="0"/>
      <c r="BB67" s="0"/>
      <c r="BC67" s="0"/>
      <c r="BD67" s="0"/>
      <c r="BE67" s="0"/>
      <c r="BF67" s="0"/>
      <c r="BG67" s="0"/>
      <c r="BH67" s="0"/>
    </row>
    <row r="68" customFormat="false" ht="13.8" hidden="false" customHeight="false" outlineLevel="0" collapsed="false">
      <c r="A68" s="7" t="s">
        <v>77</v>
      </c>
      <c r="B68" s="8" t="s">
        <v>78</v>
      </c>
      <c r="C68" s="9" t="s">
        <v>13</v>
      </c>
      <c r="D68" s="9"/>
      <c r="E68" s="16"/>
      <c r="F68" s="11" t="n">
        <f aca="false">SUM(F69:F70)</f>
        <v>0</v>
      </c>
      <c r="G68" s="0"/>
      <c r="H68" s="0"/>
      <c r="I68" s="0"/>
      <c r="J68" s="0"/>
      <c r="K68" s="0"/>
      <c r="L68" s="0"/>
      <c r="M68" s="0"/>
      <c r="N68" s="0"/>
      <c r="O68" s="0"/>
      <c r="P68" s="0"/>
      <c r="Q68" s="0"/>
      <c r="R68" s="0"/>
      <c r="S68" s="0"/>
      <c r="T68" s="0"/>
      <c r="U68" s="0"/>
      <c r="V68" s="0"/>
      <c r="W68" s="0"/>
      <c r="X68" s="0"/>
      <c r="Y68" s="0"/>
      <c r="Z68" s="0"/>
      <c r="AA68" s="0"/>
      <c r="AB68" s="0"/>
      <c r="AC68" s="0"/>
      <c r="AD68" s="0"/>
      <c r="AE68" s="0"/>
      <c r="AF68" s="0"/>
      <c r="AG68" s="0"/>
      <c r="AH68" s="0"/>
      <c r="AI68" s="0"/>
      <c r="AJ68" s="0"/>
      <c r="AK68" s="0"/>
      <c r="AL68" s="0"/>
      <c r="AM68" s="0"/>
      <c r="AN68" s="0"/>
      <c r="AO68" s="0"/>
      <c r="AP68" s="0"/>
      <c r="AQ68" s="0"/>
      <c r="AR68" s="0"/>
      <c r="AS68" s="0"/>
      <c r="AT68" s="0"/>
      <c r="AU68" s="0"/>
      <c r="AV68" s="0"/>
      <c r="AW68" s="0"/>
      <c r="AX68" s="0"/>
      <c r="AY68" s="0"/>
      <c r="AZ68" s="0"/>
      <c r="BA68" s="0"/>
      <c r="BB68" s="0"/>
      <c r="BC68" s="0"/>
      <c r="BD68" s="0"/>
      <c r="BE68" s="0"/>
      <c r="BF68" s="0"/>
      <c r="BG68" s="0"/>
      <c r="BH68" s="0"/>
    </row>
    <row r="69" customFormat="false" ht="13.8" hidden="false" customHeight="false" outlineLevel="0" collapsed="false">
      <c r="B69" s="22" t="s">
        <v>79</v>
      </c>
      <c r="C69" s="28"/>
      <c r="D69" s="18" t="n">
        <v>1</v>
      </c>
      <c r="E69" s="20" t="n">
        <v>0</v>
      </c>
      <c r="F69" s="25" t="n">
        <f aca="false">D69*E69</f>
        <v>0</v>
      </c>
      <c r="G69" s="0"/>
      <c r="H69" s="0"/>
      <c r="I69" s="0"/>
      <c r="J69" s="0"/>
      <c r="K69" s="0"/>
      <c r="L69" s="0"/>
      <c r="M69" s="0"/>
      <c r="N69" s="0"/>
      <c r="O69" s="0"/>
      <c r="P69" s="0"/>
      <c r="Q69" s="0"/>
      <c r="R69" s="0"/>
      <c r="S69" s="0"/>
      <c r="T69" s="0"/>
      <c r="U69" s="0"/>
      <c r="V69" s="0"/>
      <c r="W69" s="0"/>
      <c r="X69" s="0"/>
      <c r="Y69" s="0"/>
      <c r="Z69" s="0"/>
      <c r="AA69" s="0"/>
      <c r="AB69" s="0"/>
      <c r="AC69" s="0"/>
      <c r="AD69" s="0"/>
      <c r="AE69" s="0"/>
      <c r="AF69" s="0"/>
      <c r="AG69" s="0"/>
      <c r="AH69" s="0"/>
      <c r="AI69" s="0"/>
      <c r="AJ69" s="0"/>
      <c r="AK69" s="0"/>
      <c r="AL69" s="0"/>
      <c r="AM69" s="0"/>
      <c r="AN69" s="0"/>
      <c r="AO69" s="0"/>
      <c r="AP69" s="0"/>
      <c r="AQ69" s="0"/>
      <c r="AR69" s="0"/>
      <c r="AS69" s="0"/>
      <c r="AT69" s="0"/>
      <c r="AU69" s="0"/>
      <c r="AV69" s="0"/>
      <c r="AW69" s="0"/>
      <c r="AX69" s="0"/>
      <c r="AY69" s="0"/>
      <c r="AZ69" s="0"/>
      <c r="BA69" s="0"/>
      <c r="BB69" s="0"/>
      <c r="BC69" s="0"/>
      <c r="BD69" s="0"/>
      <c r="BE69" s="0"/>
      <c r="BF69" s="0"/>
      <c r="BG69" s="0"/>
      <c r="BH69" s="0"/>
    </row>
    <row r="70" customFormat="false" ht="13.85" hidden="false" customHeight="false" outlineLevel="0" collapsed="false">
      <c r="B70" s="30" t="s">
        <v>80</v>
      </c>
      <c r="C70" s="28"/>
      <c r="D70" s="18" t="n">
        <v>1</v>
      </c>
      <c r="E70" s="20" t="n">
        <v>0</v>
      </c>
      <c r="F70" s="25" t="n">
        <f aca="false">D70*E70</f>
        <v>0</v>
      </c>
      <c r="G70" s="0"/>
      <c r="H70" s="0"/>
      <c r="I70" s="0"/>
      <c r="J70" s="0"/>
      <c r="K70" s="0"/>
      <c r="L70" s="0"/>
      <c r="M70" s="0"/>
      <c r="N70" s="0"/>
      <c r="O70" s="0"/>
      <c r="P70" s="0"/>
      <c r="Q70" s="0"/>
      <c r="R70" s="0"/>
      <c r="S70" s="0"/>
      <c r="T70" s="0"/>
      <c r="U70" s="0"/>
      <c r="V70" s="0"/>
      <c r="W70" s="0"/>
      <c r="X70" s="0"/>
      <c r="Y70" s="0"/>
      <c r="Z70" s="0"/>
      <c r="AA70" s="0"/>
      <c r="AB70" s="0"/>
      <c r="AC70" s="0"/>
      <c r="AD70" s="0"/>
      <c r="AE70" s="0"/>
      <c r="AF70" s="0"/>
      <c r="AG70" s="0"/>
      <c r="AH70" s="0"/>
      <c r="AI70" s="0"/>
      <c r="AJ70" s="0"/>
      <c r="AK70" s="0"/>
      <c r="AL70" s="0"/>
      <c r="AM70" s="0"/>
      <c r="AN70" s="0"/>
      <c r="AO70" s="0"/>
      <c r="AP70" s="0"/>
      <c r="AQ70" s="0"/>
      <c r="AR70" s="0"/>
      <c r="AS70" s="0"/>
      <c r="AT70" s="0"/>
      <c r="AU70" s="0"/>
      <c r="AV70" s="0"/>
      <c r="AW70" s="0"/>
      <c r="AX70" s="0"/>
      <c r="AY70" s="0"/>
      <c r="AZ70" s="0"/>
      <c r="BA70" s="0"/>
      <c r="BB70" s="0"/>
      <c r="BC70" s="0"/>
      <c r="BD70" s="0"/>
      <c r="BE70" s="0"/>
      <c r="BF70" s="0"/>
      <c r="BG70" s="0"/>
      <c r="BH70" s="0"/>
    </row>
    <row r="71" customFormat="false" ht="13.8" hidden="false" customHeight="false" outlineLevel="0" collapsed="false">
      <c r="B71" s="13"/>
      <c r="C71" s="28"/>
      <c r="D71" s="18"/>
      <c r="E71" s="20"/>
      <c r="F71" s="15"/>
      <c r="G71" s="0"/>
      <c r="H71" s="0"/>
      <c r="I71" s="0"/>
      <c r="J71" s="0"/>
      <c r="K71" s="0"/>
      <c r="L71" s="0"/>
      <c r="M71" s="0"/>
      <c r="N71" s="0"/>
      <c r="O71" s="0"/>
      <c r="P71" s="0"/>
      <c r="Q71" s="0"/>
      <c r="R71" s="0"/>
      <c r="S71" s="0"/>
      <c r="T71" s="0"/>
      <c r="U71" s="0"/>
      <c r="V71" s="0"/>
      <c r="W71" s="0"/>
      <c r="X71" s="0"/>
      <c r="Y71" s="0"/>
      <c r="Z71" s="0"/>
      <c r="AA71" s="0"/>
      <c r="AB71" s="0"/>
      <c r="AC71" s="0"/>
      <c r="AD71" s="0"/>
      <c r="AE71" s="0"/>
      <c r="AF71" s="0"/>
      <c r="AG71" s="0"/>
      <c r="AH71" s="0"/>
      <c r="AI71" s="0"/>
      <c r="AJ71" s="0"/>
      <c r="AK71" s="0"/>
      <c r="AL71" s="0"/>
      <c r="AM71" s="0"/>
      <c r="AN71" s="0"/>
      <c r="AO71" s="0"/>
      <c r="AP71" s="0"/>
      <c r="AQ71" s="0"/>
      <c r="AR71" s="0"/>
      <c r="AS71" s="0"/>
      <c r="AT71" s="0"/>
      <c r="AU71" s="0"/>
      <c r="AV71" s="0"/>
      <c r="AW71" s="0"/>
      <c r="AX71" s="0"/>
      <c r="AY71" s="0"/>
      <c r="AZ71" s="0"/>
      <c r="BA71" s="0"/>
      <c r="BB71" s="0"/>
      <c r="BC71" s="0"/>
      <c r="BD71" s="0"/>
      <c r="BE71" s="0"/>
      <c r="BF71" s="0"/>
      <c r="BG71" s="0"/>
      <c r="BH71" s="0"/>
    </row>
    <row r="72" customFormat="false" ht="13.8" hidden="false" customHeight="false" outlineLevel="0" collapsed="false">
      <c r="A72" s="7" t="s">
        <v>81</v>
      </c>
      <c r="B72" s="8" t="s">
        <v>82</v>
      </c>
      <c r="C72" s="9" t="s">
        <v>13</v>
      </c>
      <c r="D72" s="9"/>
      <c r="E72" s="16"/>
      <c r="F72" s="11" t="n">
        <f aca="false">SUM(F73:F74)</f>
        <v>0</v>
      </c>
      <c r="G72" s="0"/>
      <c r="H72" s="0"/>
      <c r="I72" s="0"/>
      <c r="J72" s="0"/>
      <c r="K72" s="0"/>
      <c r="L72" s="0"/>
      <c r="M72" s="0"/>
      <c r="N72" s="0"/>
      <c r="O72" s="0"/>
      <c r="P72" s="0"/>
      <c r="Q72" s="0"/>
      <c r="R72" s="0"/>
      <c r="S72" s="0"/>
      <c r="T72" s="0"/>
      <c r="U72" s="0"/>
      <c r="V72" s="0"/>
      <c r="W72" s="0"/>
      <c r="X72" s="0"/>
      <c r="Y72" s="0"/>
      <c r="Z72" s="0"/>
      <c r="AA72" s="0"/>
      <c r="AB72" s="0"/>
      <c r="AC72" s="0"/>
      <c r="AD72" s="0"/>
      <c r="AE72" s="0"/>
      <c r="AF72" s="0"/>
      <c r="AG72" s="0"/>
      <c r="AH72" s="0"/>
      <c r="AI72" s="0"/>
      <c r="AJ72" s="0"/>
      <c r="AK72" s="0"/>
      <c r="AL72" s="0"/>
      <c r="AM72" s="0"/>
      <c r="AN72" s="0"/>
      <c r="AO72" s="0"/>
      <c r="AP72" s="0"/>
      <c r="AQ72" s="0"/>
      <c r="AR72" s="0"/>
      <c r="AS72" s="0"/>
      <c r="AT72" s="0"/>
      <c r="AU72" s="0"/>
      <c r="AV72" s="0"/>
      <c r="AW72" s="0"/>
      <c r="AX72" s="0"/>
      <c r="AY72" s="0"/>
      <c r="AZ72" s="0"/>
      <c r="BA72" s="0"/>
      <c r="BB72" s="0"/>
      <c r="BC72" s="0"/>
      <c r="BD72" s="0"/>
      <c r="BE72" s="0"/>
      <c r="BF72" s="0"/>
      <c r="BG72" s="0"/>
      <c r="BH72" s="0"/>
    </row>
    <row r="73" customFormat="false" ht="13.8" hidden="false" customHeight="false" outlineLevel="0" collapsed="false">
      <c r="B73" s="22" t="s">
        <v>83</v>
      </c>
      <c r="C73" s="28"/>
      <c r="D73" s="18" t="n">
        <v>1</v>
      </c>
      <c r="E73" s="20" t="n">
        <v>0</v>
      </c>
      <c r="F73" s="25" t="n">
        <f aca="false">D73*E73</f>
        <v>0</v>
      </c>
      <c r="G73" s="0"/>
      <c r="H73" s="0"/>
      <c r="I73" s="0"/>
      <c r="J73" s="0"/>
      <c r="K73" s="0"/>
      <c r="L73" s="0"/>
      <c r="M73" s="0"/>
      <c r="N73" s="0"/>
      <c r="O73" s="0"/>
      <c r="P73" s="0"/>
      <c r="Q73" s="0"/>
      <c r="R73" s="0"/>
      <c r="S73" s="0"/>
      <c r="T73" s="0"/>
      <c r="U73" s="0"/>
      <c r="V73" s="0"/>
      <c r="W73" s="0"/>
      <c r="X73" s="0"/>
      <c r="Y73" s="0"/>
      <c r="Z73" s="0"/>
      <c r="AA73" s="0"/>
      <c r="AB73" s="0"/>
      <c r="AC73" s="0"/>
      <c r="AD73" s="0"/>
      <c r="AE73" s="0"/>
      <c r="AF73" s="0"/>
      <c r="AG73" s="0"/>
      <c r="AH73" s="0"/>
      <c r="AI73" s="0"/>
      <c r="AJ73" s="0"/>
      <c r="AK73" s="0"/>
      <c r="AL73" s="0"/>
      <c r="AM73" s="0"/>
      <c r="AN73" s="0"/>
      <c r="AO73" s="0"/>
      <c r="AP73" s="0"/>
      <c r="AQ73" s="0"/>
      <c r="AR73" s="0"/>
      <c r="AS73" s="0"/>
      <c r="AT73" s="0"/>
      <c r="AU73" s="0"/>
      <c r="AV73" s="0"/>
      <c r="AW73" s="0"/>
      <c r="AX73" s="0"/>
      <c r="AY73" s="0"/>
      <c r="AZ73" s="0"/>
      <c r="BA73" s="0"/>
      <c r="BB73" s="0"/>
      <c r="BC73" s="0"/>
      <c r="BD73" s="0"/>
      <c r="BE73" s="0"/>
      <c r="BF73" s="0"/>
      <c r="BG73" s="0"/>
      <c r="BH73" s="0"/>
    </row>
    <row r="74" customFormat="false" ht="13.85" hidden="false" customHeight="false" outlineLevel="0" collapsed="false">
      <c r="B74" s="30" t="s">
        <v>84</v>
      </c>
      <c r="C74" s="28"/>
      <c r="D74" s="18" t="n">
        <v>1</v>
      </c>
      <c r="E74" s="20" t="n">
        <v>0</v>
      </c>
      <c r="F74" s="25" t="n">
        <f aca="false">D74*E74</f>
        <v>0</v>
      </c>
      <c r="G74" s="0"/>
      <c r="H74" s="0"/>
      <c r="I74" s="0"/>
      <c r="J74" s="0"/>
      <c r="K74" s="0"/>
      <c r="L74" s="0"/>
      <c r="M74" s="0"/>
      <c r="N74" s="0"/>
      <c r="O74" s="0"/>
      <c r="P74" s="0"/>
      <c r="Q74" s="0"/>
      <c r="R74" s="0"/>
      <c r="S74" s="0"/>
      <c r="T74" s="0"/>
      <c r="U74" s="0"/>
      <c r="V74" s="0"/>
      <c r="W74" s="0"/>
      <c r="X74" s="0"/>
      <c r="Y74" s="0"/>
      <c r="Z74" s="0"/>
      <c r="AA74" s="0"/>
      <c r="AB74" s="0"/>
      <c r="AC74" s="0"/>
      <c r="AD74" s="0"/>
      <c r="AE74" s="0"/>
      <c r="AF74" s="0"/>
      <c r="AG74" s="0"/>
      <c r="AH74" s="0"/>
      <c r="AI74" s="0"/>
      <c r="AJ74" s="0"/>
      <c r="AK74" s="0"/>
      <c r="AL74" s="0"/>
      <c r="AM74" s="0"/>
      <c r="AN74" s="0"/>
      <c r="AO74" s="0"/>
      <c r="AP74" s="0"/>
      <c r="AQ74" s="0"/>
      <c r="AR74" s="0"/>
      <c r="AS74" s="0"/>
      <c r="AT74" s="0"/>
      <c r="AU74" s="0"/>
      <c r="AV74" s="0"/>
      <c r="AW74" s="0"/>
      <c r="AX74" s="0"/>
      <c r="AY74" s="0"/>
      <c r="AZ74" s="0"/>
      <c r="BA74" s="0"/>
      <c r="BB74" s="0"/>
      <c r="BC74" s="0"/>
      <c r="BD74" s="0"/>
      <c r="BE74" s="0"/>
      <c r="BF74" s="0"/>
      <c r="BG74" s="0"/>
      <c r="BH74" s="0"/>
    </row>
    <row r="75" customFormat="false" ht="13.8" hidden="false" customHeight="false" outlineLevel="0" collapsed="false">
      <c r="B75" s="13"/>
      <c r="C75" s="28"/>
      <c r="D75" s="18"/>
      <c r="E75" s="20"/>
      <c r="F75" s="15"/>
      <c r="G75" s="0"/>
      <c r="H75" s="0"/>
      <c r="I75" s="0"/>
      <c r="J75" s="0"/>
      <c r="K75" s="0"/>
      <c r="L75" s="0"/>
      <c r="M75" s="0"/>
      <c r="N75" s="0"/>
      <c r="O75" s="0"/>
      <c r="P75" s="0"/>
      <c r="Q75" s="0"/>
      <c r="R75" s="0"/>
      <c r="S75" s="0"/>
      <c r="T75" s="0"/>
      <c r="U75" s="0"/>
      <c r="V75" s="0"/>
      <c r="W75" s="0"/>
      <c r="X75" s="0"/>
      <c r="Y75" s="0"/>
      <c r="Z75" s="0"/>
      <c r="AA75" s="0"/>
      <c r="AB75" s="0"/>
      <c r="AC75" s="0"/>
      <c r="AD75" s="0"/>
      <c r="AE75" s="0"/>
      <c r="AF75" s="0"/>
      <c r="AG75" s="0"/>
      <c r="AH75" s="0"/>
      <c r="AI75" s="0"/>
      <c r="AJ75" s="0"/>
      <c r="AK75" s="0"/>
      <c r="AL75" s="0"/>
      <c r="AM75" s="0"/>
      <c r="AN75" s="0"/>
      <c r="AO75" s="0"/>
      <c r="AP75" s="0"/>
      <c r="AQ75" s="0"/>
      <c r="AR75" s="0"/>
      <c r="AS75" s="0"/>
      <c r="AT75" s="0"/>
      <c r="AU75" s="0"/>
      <c r="AV75" s="0"/>
      <c r="AW75" s="0"/>
      <c r="AX75" s="0"/>
      <c r="AY75" s="0"/>
      <c r="AZ75" s="0"/>
      <c r="BA75" s="0"/>
      <c r="BB75" s="0"/>
      <c r="BC75" s="0"/>
      <c r="BD75" s="0"/>
      <c r="BE75" s="0"/>
      <c r="BF75" s="0"/>
      <c r="BG75" s="0"/>
      <c r="BH75" s="0"/>
    </row>
    <row r="76" customFormat="false" ht="13.8" hidden="false" customHeight="false" outlineLevel="0" collapsed="false">
      <c r="A76" s="7" t="s">
        <v>85</v>
      </c>
      <c r="B76" s="8" t="s">
        <v>86</v>
      </c>
      <c r="C76" s="9" t="s">
        <v>13</v>
      </c>
      <c r="D76" s="9" t="n">
        <v>1</v>
      </c>
      <c r="E76" s="16" t="n">
        <v>0</v>
      </c>
      <c r="F76" s="11" t="n">
        <f aca="false">D76*E76</f>
        <v>0</v>
      </c>
      <c r="G76" s="0"/>
      <c r="H76" s="0"/>
      <c r="I76" s="0"/>
      <c r="J76" s="0"/>
      <c r="K76" s="0"/>
      <c r="L76" s="0"/>
      <c r="M76" s="0"/>
      <c r="N76" s="0"/>
      <c r="O76" s="0"/>
      <c r="P76" s="0"/>
      <c r="Q76" s="0"/>
      <c r="R76" s="0"/>
      <c r="S76" s="0"/>
      <c r="T76" s="0"/>
      <c r="U76" s="0"/>
      <c r="V76" s="0"/>
      <c r="W76" s="0"/>
      <c r="X76" s="0"/>
      <c r="Y76" s="0"/>
      <c r="Z76" s="0"/>
      <c r="AA76" s="0"/>
      <c r="AB76" s="0"/>
      <c r="AC76" s="0"/>
      <c r="AD76" s="0"/>
      <c r="AE76" s="0"/>
      <c r="AF76" s="0"/>
      <c r="AG76" s="0"/>
      <c r="AH76" s="0"/>
      <c r="AI76" s="0"/>
      <c r="AJ76" s="0"/>
      <c r="AK76" s="0"/>
      <c r="AL76" s="0"/>
      <c r="AM76" s="0"/>
      <c r="AN76" s="0"/>
      <c r="AO76" s="0"/>
      <c r="AP76" s="0"/>
      <c r="AQ76" s="0"/>
      <c r="AR76" s="0"/>
      <c r="AS76" s="0"/>
      <c r="AT76" s="0"/>
      <c r="AU76" s="0"/>
      <c r="AV76" s="0"/>
      <c r="AW76" s="0"/>
      <c r="AX76" s="0"/>
      <c r="AY76" s="0"/>
      <c r="AZ76" s="0"/>
      <c r="BA76" s="0"/>
      <c r="BB76" s="0"/>
      <c r="BC76" s="0"/>
      <c r="BD76" s="0"/>
      <c r="BE76" s="0"/>
      <c r="BF76" s="0"/>
      <c r="BG76" s="0"/>
      <c r="BH76" s="0"/>
    </row>
    <row r="77" customFormat="false" ht="13.85" hidden="false" customHeight="false" outlineLevel="0" collapsed="false">
      <c r="D77" s="18"/>
      <c r="E77" s="20"/>
      <c r="F77" s="15"/>
      <c r="G77" s="23"/>
      <c r="H77" s="12"/>
      <c r="I77" s="12"/>
    </row>
    <row r="78" customFormat="false" ht="13.85" hidden="false" customHeight="false" outlineLevel="0" collapsed="false">
      <c r="A78" s="7" t="s">
        <v>87</v>
      </c>
      <c r="B78" s="8" t="s">
        <v>88</v>
      </c>
      <c r="C78" s="9" t="s">
        <v>20</v>
      </c>
      <c r="D78" s="9"/>
      <c r="E78" s="27"/>
      <c r="F78" s="11" t="n">
        <f aca="false">SUM(F79:F82)</f>
        <v>0</v>
      </c>
      <c r="G78" s="23"/>
      <c r="H78" s="12"/>
      <c r="I78" s="12"/>
    </row>
    <row r="79" customFormat="false" ht="13.85" hidden="false" customHeight="false" outlineLevel="0" collapsed="false">
      <c r="B79" s="2" t="s">
        <v>89</v>
      </c>
      <c r="C79" s="28"/>
      <c r="D79" s="18" t="n">
        <v>1</v>
      </c>
      <c r="E79" s="20" t="n">
        <v>0</v>
      </c>
      <c r="F79" s="25" t="n">
        <f aca="false">D79*E79</f>
        <v>0</v>
      </c>
      <c r="G79" s="23"/>
      <c r="H79" s="12"/>
      <c r="I79" s="12"/>
    </row>
    <row r="80" customFormat="false" ht="13.85" hidden="false" customHeight="false" outlineLevel="0" collapsed="false">
      <c r="A80" s="24"/>
      <c r="B80" s="2" t="s">
        <v>90</v>
      </c>
      <c r="C80" s="28"/>
      <c r="D80" s="18" t="n">
        <v>1</v>
      </c>
      <c r="E80" s="20" t="n">
        <v>0</v>
      </c>
      <c r="F80" s="25" t="n">
        <f aca="false">D80*E80</f>
        <v>0</v>
      </c>
      <c r="G80" s="23"/>
      <c r="H80" s="12"/>
      <c r="I80" s="12"/>
    </row>
    <row r="81" customFormat="false" ht="13.85" hidden="false" customHeight="false" outlineLevel="0" collapsed="false">
      <c r="A81" s="24"/>
      <c r="B81" s="2" t="s">
        <v>91</v>
      </c>
      <c r="C81" s="28"/>
      <c r="D81" s="18" t="n">
        <v>1</v>
      </c>
      <c r="E81" s="20" t="n">
        <v>0</v>
      </c>
      <c r="F81" s="25" t="n">
        <f aca="false">D81*E81</f>
        <v>0</v>
      </c>
      <c r="G81" s="23"/>
      <c r="H81" s="12"/>
      <c r="I81" s="12"/>
    </row>
    <row r="82" customFormat="false" ht="13.85" hidden="false" customHeight="false" outlineLevel="0" collapsed="false">
      <c r="A82" s="24"/>
      <c r="B82" s="2" t="s">
        <v>92</v>
      </c>
      <c r="C82" s="28"/>
      <c r="D82" s="18" t="n">
        <v>1</v>
      </c>
      <c r="E82" s="20" t="n">
        <v>0</v>
      </c>
      <c r="F82" s="25" t="n">
        <f aca="false">D82*E82</f>
        <v>0</v>
      </c>
      <c r="G82" s="23"/>
      <c r="H82" s="12"/>
      <c r="I82" s="12"/>
    </row>
    <row r="83" customFormat="false" ht="13.85" hidden="false" customHeight="false" outlineLevel="0" collapsed="false">
      <c r="C83" s="3"/>
      <c r="D83" s="31"/>
      <c r="E83" s="32"/>
      <c r="F83" s="15"/>
      <c r="G83" s="23"/>
      <c r="H83" s="12"/>
      <c r="I83" s="12"/>
    </row>
    <row r="84" customFormat="false" ht="13.85" hidden="false" customHeight="false" outlineLevel="0" collapsed="false">
      <c r="A84" s="33" t="n">
        <v>25</v>
      </c>
      <c r="B84" s="11" t="s">
        <v>93</v>
      </c>
      <c r="C84" s="11"/>
      <c r="D84" s="11"/>
      <c r="E84" s="11"/>
      <c r="F84" s="11" t="n">
        <f aca="false">F78+F76+F72+F66+F63+F59+F57+F55+F46+F43+F41+F33+F30+F27+F24+F22+F20+F18+F16+F13+F10+F7+F4+F68</f>
        <v>0</v>
      </c>
      <c r="G84" s="23"/>
      <c r="H84" s="12"/>
      <c r="I84" s="12"/>
    </row>
    <row r="85" customFormat="false" ht="13.85" hidden="false" customHeight="false" outlineLevel="0" collapsed="false">
      <c r="A85" s="33" t="n">
        <v>26</v>
      </c>
      <c r="B85" s="11" t="s">
        <v>94</v>
      </c>
      <c r="C85" s="11"/>
      <c r="D85" s="11"/>
      <c r="E85" s="11"/>
      <c r="F85" s="34" t="n">
        <v>0.21</v>
      </c>
      <c r="G85" s="23"/>
      <c r="H85" s="12"/>
      <c r="I85" s="12"/>
    </row>
    <row r="86" customFormat="false" ht="13.85" hidden="false" customHeight="false" outlineLevel="0" collapsed="false">
      <c r="A86" s="33" t="n">
        <v>27</v>
      </c>
      <c r="B86" s="11" t="s">
        <v>95</v>
      </c>
      <c r="C86" s="11"/>
      <c r="D86" s="11"/>
      <c r="E86" s="11"/>
      <c r="F86" s="11" t="n">
        <f aca="false">F84*1.21</f>
        <v>0</v>
      </c>
      <c r="G86" s="23"/>
      <c r="H86" s="12"/>
      <c r="I86" s="12"/>
    </row>
    <row r="87" customFormat="false" ht="13.8" hidden="false" customHeight="false" outlineLevel="0" collapsed="false">
      <c r="B87" s="0"/>
    </row>
    <row r="88" customFormat="false" ht="13.8" hidden="false" customHeight="false" outlineLevel="0" collapsed="false">
      <c r="B88" s="6"/>
      <c r="C88" s="6"/>
      <c r="D88" s="6"/>
      <c r="E88" s="35"/>
    </row>
    <row r="89" customFormat="false" ht="13.8" hidden="false" customHeight="false" outlineLevel="0" collapsed="false">
      <c r="B89" s="36"/>
      <c r="C89" s="36"/>
      <c r="D89" s="36"/>
    </row>
    <row r="90" customFormat="false" ht="19.7" hidden="false" customHeight="false" outlineLevel="0" collapsed="false">
      <c r="B90" s="3"/>
      <c r="C90" s="37"/>
      <c r="D90" s="37"/>
      <c r="E90" s="38"/>
    </row>
    <row r="91" customFormat="false" ht="19.7" hidden="false" customHeight="false" outlineLevel="0" collapsed="false">
      <c r="B91" s="39"/>
      <c r="C91" s="39"/>
      <c r="D91" s="39"/>
      <c r="E91" s="39"/>
    </row>
    <row r="93" customFormat="false" ht="13.8" hidden="false" customHeight="false" outlineLevel="0" collapsed="false">
      <c r="E93" s="40"/>
    </row>
    <row r="94" customFormat="false" ht="13.8" hidden="false" customHeight="false" outlineLevel="0" collapsed="false">
      <c r="E94" s="41"/>
    </row>
    <row r="1048575" customFormat="false" ht="12.8" hidden="false" customHeight="false" outlineLevel="0" collapsed="false"/>
    <row r="1048576" customFormat="false" ht="12.8" hidden="false" customHeight="false" outlineLevel="0" collapsed="false"/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68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Roman,obyčejné"&amp;12&amp;A</oddHeader>
    <oddFooter>&amp;C&amp;"Times New Roman,obyčejné"&amp;12Stránka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BH1048576"/>
  <sheetViews>
    <sheetView showFormulas="false" showGridLines="true" showRowColHeaders="true" showZeros="true" rightToLeft="false" tabSelected="false" showOutlineSymbols="true" defaultGridColor="true" view="normal" topLeftCell="A25" colorId="64" zoomScale="100" zoomScaleNormal="100" zoomScalePageLayoutView="100" workbookViewId="0">
      <selection pane="topLeft" activeCell="B38" activeCellId="0" sqref="B38"/>
    </sheetView>
  </sheetViews>
  <sheetFormatPr defaultColWidth="13.2109375" defaultRowHeight="13.8" zeroHeight="false" outlineLevelRow="0" outlineLevelCol="0"/>
  <cols>
    <col collapsed="false" customWidth="true" hidden="false" outlineLevel="0" max="1" min="1" style="1" width="7.08"/>
    <col collapsed="false" customWidth="true" hidden="false" outlineLevel="0" max="2" min="2" style="2" width="65.99"/>
    <col collapsed="false" customWidth="true" hidden="false" outlineLevel="0" max="3" min="3" style="2" width="9.86"/>
    <col collapsed="false" customWidth="true" hidden="false" outlineLevel="0" max="4" min="4" style="2" width="10.41"/>
    <col collapsed="false" customWidth="true" hidden="false" outlineLevel="0" max="5" min="5" style="2" width="15.41"/>
    <col collapsed="false" customWidth="true" hidden="false" outlineLevel="0" max="6" min="6" style="2" width="17.52"/>
    <col collapsed="false" customWidth="true" hidden="false" outlineLevel="0" max="7" min="7" style="2" width="12.77"/>
    <col collapsed="false" customWidth="true" hidden="false" outlineLevel="0" max="8" min="8" style="2" width="8.74"/>
    <col collapsed="false" customWidth="true" hidden="false" outlineLevel="0" max="9" min="9" style="2" width="24.6"/>
    <col collapsed="false" customWidth="true" hidden="false" outlineLevel="0" max="10" min="10" style="2" width="15.88"/>
    <col collapsed="false" customWidth="true" hidden="false" outlineLevel="0" max="11" min="11" style="2" width="10.98"/>
    <col collapsed="false" customWidth="true" hidden="false" outlineLevel="0" max="12" min="12" style="2" width="4.42"/>
    <col collapsed="false" customWidth="true" hidden="false" outlineLevel="0" max="13" min="13" style="2" width="9.13"/>
    <col collapsed="false" customWidth="true" hidden="false" outlineLevel="0" max="14" min="14" style="2" width="13.02"/>
    <col collapsed="false" customWidth="true" hidden="false" outlineLevel="0" max="60" min="15" style="2" width="9.13"/>
  </cols>
  <sheetData>
    <row r="1" customFormat="false" ht="13.8" hidden="false" customHeight="false" outlineLevel="0" collapsed="false">
      <c r="B1" s="3" t="s">
        <v>96</v>
      </c>
    </row>
    <row r="3" customFormat="false" ht="13.8" hidden="false" customHeight="false" outlineLevel="0" collapsed="false">
      <c r="A3" s="4" t="s">
        <v>1</v>
      </c>
      <c r="B3" s="5" t="s">
        <v>2</v>
      </c>
      <c r="C3" s="4" t="s">
        <v>3</v>
      </c>
      <c r="D3" s="5" t="s">
        <v>4</v>
      </c>
      <c r="E3" s="4" t="s">
        <v>5</v>
      </c>
      <c r="F3" s="4" t="s">
        <v>6</v>
      </c>
      <c r="G3" s="6"/>
    </row>
    <row r="4" customFormat="false" ht="13.8" hidden="false" customHeight="false" outlineLevel="0" collapsed="false">
      <c r="A4" s="7" t="s">
        <v>7</v>
      </c>
      <c r="B4" s="8" t="s">
        <v>8</v>
      </c>
      <c r="C4" s="9" t="s">
        <v>9</v>
      </c>
      <c r="D4" s="9" t="n">
        <v>59</v>
      </c>
      <c r="E4" s="10" t="n">
        <v>0</v>
      </c>
      <c r="F4" s="11" t="n">
        <f aca="false">D4*E4</f>
        <v>0</v>
      </c>
      <c r="G4" s="12"/>
      <c r="H4" s="12"/>
      <c r="I4" s="12"/>
    </row>
    <row r="5" customFormat="false" ht="57.45" hidden="false" customHeight="false" outlineLevel="0" collapsed="false">
      <c r="B5" s="13" t="s">
        <v>97</v>
      </c>
      <c r="E5" s="14"/>
      <c r="F5" s="15"/>
      <c r="G5" s="12"/>
      <c r="H5" s="12"/>
      <c r="I5" s="12"/>
    </row>
    <row r="6" customFormat="false" ht="13.8" hidden="false" customHeight="false" outlineLevel="0" collapsed="false">
      <c r="B6" s="13"/>
      <c r="E6" s="14"/>
      <c r="F6" s="15"/>
      <c r="G6" s="12"/>
      <c r="H6" s="12"/>
      <c r="I6" s="12"/>
    </row>
    <row r="7" customFormat="false" ht="13.8" hidden="false" customHeight="false" outlineLevel="0" collapsed="false">
      <c r="A7" s="7" t="s">
        <v>11</v>
      </c>
      <c r="B7" s="8" t="s">
        <v>8</v>
      </c>
      <c r="C7" s="9" t="s">
        <v>9</v>
      </c>
      <c r="D7" s="9" t="n">
        <v>29</v>
      </c>
      <c r="E7" s="10" t="n">
        <v>0</v>
      </c>
      <c r="F7" s="11" t="n">
        <f aca="false">D7*E7</f>
        <v>0</v>
      </c>
      <c r="G7" s="12"/>
      <c r="H7" s="12"/>
      <c r="I7" s="12"/>
    </row>
    <row r="8" customFormat="false" ht="57.45" hidden="false" customHeight="false" outlineLevel="0" collapsed="false">
      <c r="B8" s="13" t="s">
        <v>98</v>
      </c>
      <c r="E8" s="14"/>
      <c r="F8" s="15"/>
      <c r="G8" s="12"/>
      <c r="H8" s="12"/>
      <c r="I8" s="12"/>
    </row>
    <row r="9" customFormat="false" ht="13.8" hidden="false" customHeight="false" outlineLevel="0" collapsed="false">
      <c r="B9" s="13"/>
      <c r="E9" s="14"/>
      <c r="F9" s="15"/>
      <c r="G9" s="12"/>
      <c r="H9" s="12"/>
      <c r="I9" s="12"/>
    </row>
    <row r="10" customFormat="false" ht="13.8" hidden="false" customHeight="false" outlineLevel="0" collapsed="false">
      <c r="A10" s="7" t="s">
        <v>15</v>
      </c>
      <c r="B10" s="8" t="s">
        <v>12</v>
      </c>
      <c r="C10" s="9" t="s">
        <v>13</v>
      </c>
      <c r="D10" s="9" t="n">
        <v>88</v>
      </c>
      <c r="E10" s="16" t="n">
        <v>0</v>
      </c>
      <c r="F10" s="11" t="n">
        <f aca="false">D10*E10</f>
        <v>0</v>
      </c>
      <c r="G10" s="12"/>
      <c r="H10" s="12"/>
      <c r="I10" s="12"/>
    </row>
    <row r="11" customFormat="false" ht="13.8" hidden="false" customHeight="false" outlineLevel="0" collapsed="false">
      <c r="A11" s="17"/>
      <c r="B11" s="13" t="s">
        <v>14</v>
      </c>
      <c r="C11" s="18"/>
      <c r="D11" s="18"/>
      <c r="E11" s="19"/>
      <c r="F11" s="15"/>
      <c r="G11" s="12"/>
      <c r="H11" s="12"/>
      <c r="I11" s="12"/>
    </row>
    <row r="12" customFormat="false" ht="13.8" hidden="false" customHeight="false" outlineLevel="0" collapsed="false">
      <c r="A12" s="17"/>
      <c r="B12" s="13"/>
      <c r="C12" s="18"/>
      <c r="D12" s="18"/>
      <c r="E12" s="19"/>
      <c r="F12" s="15"/>
      <c r="G12" s="12"/>
      <c r="H12" s="12"/>
      <c r="I12" s="12"/>
    </row>
    <row r="13" customFormat="false" ht="13.8" hidden="false" customHeight="false" outlineLevel="0" collapsed="false">
      <c r="A13" s="7" t="s">
        <v>18</v>
      </c>
      <c r="B13" s="8" t="s">
        <v>16</v>
      </c>
      <c r="C13" s="9" t="s">
        <v>13</v>
      </c>
      <c r="D13" s="9" t="n">
        <v>1</v>
      </c>
      <c r="E13" s="16" t="n">
        <v>0</v>
      </c>
      <c r="F13" s="11" t="n">
        <f aca="false">D13*E13</f>
        <v>0</v>
      </c>
      <c r="G13" s="12"/>
      <c r="H13" s="12"/>
      <c r="I13" s="12"/>
    </row>
    <row r="14" customFormat="false" ht="79.85" hidden="false" customHeight="false" outlineLevel="0" collapsed="false">
      <c r="B14" s="13" t="s">
        <v>17</v>
      </c>
      <c r="E14" s="20"/>
      <c r="F14" s="21"/>
      <c r="G14" s="22"/>
      <c r="H14" s="12"/>
      <c r="I14" s="12"/>
    </row>
    <row r="15" customFormat="false" ht="13.8" hidden="false" customHeight="false" outlineLevel="0" collapsed="false">
      <c r="B15" s="13"/>
      <c r="E15" s="20"/>
      <c r="F15" s="21"/>
      <c r="G15" s="22"/>
      <c r="H15" s="12"/>
      <c r="I15" s="12"/>
    </row>
    <row r="16" customFormat="false" ht="13.85" hidden="false" customHeight="false" outlineLevel="0" collapsed="false">
      <c r="A16" s="7" t="s">
        <v>22</v>
      </c>
      <c r="B16" s="8" t="s">
        <v>19</v>
      </c>
      <c r="C16" s="9" t="s">
        <v>20</v>
      </c>
      <c r="D16" s="9" t="n">
        <v>44</v>
      </c>
      <c r="E16" s="16" t="n">
        <v>0</v>
      </c>
      <c r="F16" s="11" t="n">
        <f aca="false">D16*E16</f>
        <v>0</v>
      </c>
      <c r="G16" s="23"/>
      <c r="H16" s="12"/>
      <c r="I16" s="12"/>
    </row>
    <row r="17" customFormat="false" ht="47" hidden="false" customHeight="true" outlineLevel="0" collapsed="false">
      <c r="B17" s="13" t="s">
        <v>21</v>
      </c>
      <c r="E17" s="20"/>
      <c r="F17" s="15"/>
      <c r="G17" s="23"/>
      <c r="H17" s="12"/>
      <c r="I17" s="12"/>
    </row>
    <row r="18" customFormat="false" ht="13.85" hidden="false" customHeight="false" outlineLevel="0" collapsed="false">
      <c r="B18" s="13"/>
      <c r="E18" s="20"/>
      <c r="F18" s="15"/>
      <c r="G18" s="23"/>
      <c r="H18" s="12"/>
      <c r="I18" s="12"/>
    </row>
    <row r="19" customFormat="false" ht="13.85" hidden="false" customHeight="false" outlineLevel="0" collapsed="false">
      <c r="A19" s="7" t="s">
        <v>24</v>
      </c>
      <c r="B19" s="8" t="s">
        <v>23</v>
      </c>
      <c r="C19" s="9" t="s">
        <v>20</v>
      </c>
      <c r="D19" s="9" t="n">
        <v>44</v>
      </c>
      <c r="E19" s="16" t="n">
        <v>0</v>
      </c>
      <c r="F19" s="11" t="n">
        <f aca="false">D19*E19</f>
        <v>0</v>
      </c>
      <c r="G19" s="23"/>
      <c r="H19" s="12"/>
      <c r="I19" s="12"/>
    </row>
    <row r="20" customFormat="false" ht="13.85" hidden="false" customHeight="false" outlineLevel="0" collapsed="false">
      <c r="A20" s="24"/>
      <c r="B20" s="3"/>
      <c r="C20" s="18"/>
      <c r="D20" s="18"/>
      <c r="E20" s="19"/>
      <c r="F20" s="15"/>
      <c r="G20" s="23"/>
      <c r="H20" s="12"/>
      <c r="I20" s="12"/>
    </row>
    <row r="21" customFormat="false" ht="13.85" hidden="false" customHeight="false" outlineLevel="0" collapsed="false">
      <c r="A21" s="7" t="s">
        <v>27</v>
      </c>
      <c r="B21" s="8" t="s">
        <v>99</v>
      </c>
      <c r="C21" s="9" t="s">
        <v>20</v>
      </c>
      <c r="D21" s="9" t="n">
        <v>1</v>
      </c>
      <c r="E21" s="16" t="n">
        <v>0</v>
      </c>
      <c r="F21" s="11" t="n">
        <f aca="false">D21*E21</f>
        <v>0</v>
      </c>
      <c r="G21" s="23"/>
      <c r="H21" s="12"/>
      <c r="I21" s="12"/>
    </row>
    <row r="22" customFormat="false" ht="58.95" hidden="false" customHeight="true" outlineLevel="0" collapsed="false">
      <c r="B22" s="13" t="s">
        <v>100</v>
      </c>
      <c r="E22" s="20"/>
      <c r="F22" s="15"/>
      <c r="G22" s="23"/>
      <c r="H22" s="12"/>
      <c r="I22" s="12"/>
    </row>
    <row r="23" customFormat="false" ht="17.9" hidden="false" customHeight="true" outlineLevel="0" collapsed="false">
      <c r="B23" s="13"/>
      <c r="E23" s="20"/>
      <c r="F23" s="15"/>
      <c r="G23" s="23"/>
      <c r="H23" s="12"/>
      <c r="I23" s="12"/>
    </row>
    <row r="24" customFormat="false" ht="13.85" hidden="false" customHeight="false" outlineLevel="0" collapsed="false">
      <c r="A24" s="7" t="s">
        <v>29</v>
      </c>
      <c r="B24" s="8" t="s">
        <v>101</v>
      </c>
      <c r="C24" s="9" t="s">
        <v>20</v>
      </c>
      <c r="D24" s="9" t="n">
        <v>1</v>
      </c>
      <c r="E24" s="16" t="n">
        <v>0</v>
      </c>
      <c r="F24" s="11" t="n">
        <f aca="false">D24*E24</f>
        <v>0</v>
      </c>
      <c r="G24" s="23"/>
      <c r="H24" s="12"/>
      <c r="I24" s="12"/>
    </row>
    <row r="25" customFormat="false" ht="57.65" hidden="false" customHeight="true" outlineLevel="0" collapsed="false">
      <c r="B25" s="13" t="s">
        <v>102</v>
      </c>
      <c r="E25" s="20"/>
      <c r="F25" s="15"/>
      <c r="G25" s="23"/>
      <c r="H25" s="12"/>
      <c r="I25" s="12"/>
    </row>
    <row r="26" customFormat="false" ht="16.4" hidden="false" customHeight="true" outlineLevel="0" collapsed="false">
      <c r="B26" s="13"/>
      <c r="E26" s="20"/>
      <c r="F26" s="15"/>
      <c r="G26" s="23"/>
      <c r="H26" s="12"/>
      <c r="I26" s="12"/>
    </row>
    <row r="27" customFormat="false" ht="13.85" hidden="false" customHeight="false" outlineLevel="0" collapsed="false">
      <c r="A27" s="7" t="s">
        <v>31</v>
      </c>
      <c r="B27" s="8" t="s">
        <v>103</v>
      </c>
      <c r="C27" s="9" t="s">
        <v>20</v>
      </c>
      <c r="D27" s="9" t="n">
        <v>3</v>
      </c>
      <c r="E27" s="16" t="n">
        <v>0</v>
      </c>
      <c r="F27" s="11" t="n">
        <f aca="false">D27*E27</f>
        <v>0</v>
      </c>
      <c r="G27" s="23"/>
      <c r="H27" s="12"/>
      <c r="I27" s="12"/>
    </row>
    <row r="28" customFormat="false" ht="13.85" hidden="false" customHeight="false" outlineLevel="0" collapsed="false">
      <c r="B28" s="13"/>
      <c r="E28" s="20"/>
      <c r="F28" s="15"/>
      <c r="G28" s="23"/>
      <c r="H28" s="12"/>
      <c r="I28" s="12"/>
    </row>
    <row r="29" customFormat="false" ht="13.85" hidden="false" customHeight="false" outlineLevel="0" collapsed="false">
      <c r="A29" s="7" t="s">
        <v>34</v>
      </c>
      <c r="B29" s="8" t="s">
        <v>30</v>
      </c>
      <c r="C29" s="9" t="s">
        <v>13</v>
      </c>
      <c r="D29" s="9" t="n">
        <v>1</v>
      </c>
      <c r="E29" s="16" t="n">
        <v>0</v>
      </c>
      <c r="F29" s="11" t="n">
        <f aca="false">D29*E29</f>
        <v>0</v>
      </c>
      <c r="G29" s="23"/>
      <c r="H29" s="12"/>
      <c r="I29" s="12"/>
    </row>
    <row r="30" customFormat="false" ht="13.85" hidden="false" customHeight="false" outlineLevel="0" collapsed="false">
      <c r="B30" s="13"/>
      <c r="E30" s="20"/>
      <c r="F30" s="15"/>
      <c r="G30" s="23"/>
      <c r="H30" s="12"/>
      <c r="I30" s="12"/>
    </row>
    <row r="31" customFormat="false" ht="13.85" hidden="false" customHeight="false" outlineLevel="0" collapsed="false">
      <c r="A31" s="7" t="s">
        <v>37</v>
      </c>
      <c r="B31" s="8" t="s">
        <v>32</v>
      </c>
      <c r="C31" s="9" t="s">
        <v>13</v>
      </c>
      <c r="D31" s="9" t="n">
        <v>1</v>
      </c>
      <c r="E31" s="16" t="n">
        <v>0</v>
      </c>
      <c r="F31" s="11" t="n">
        <f aca="false">D31*E31</f>
        <v>0</v>
      </c>
      <c r="G31" s="23"/>
      <c r="H31" s="12"/>
      <c r="I31" s="12"/>
    </row>
    <row r="32" customFormat="false" ht="40" hidden="false" customHeight="true" outlineLevel="0" collapsed="false">
      <c r="B32" s="13" t="s">
        <v>104</v>
      </c>
      <c r="E32" s="20"/>
      <c r="F32" s="15"/>
      <c r="G32" s="23"/>
      <c r="H32" s="12"/>
      <c r="I32" s="12"/>
    </row>
    <row r="33" customFormat="false" ht="18.65" hidden="false" customHeight="true" outlineLevel="0" collapsed="false">
      <c r="B33" s="13"/>
      <c r="E33" s="20"/>
      <c r="F33" s="15"/>
      <c r="G33" s="23"/>
      <c r="H33" s="12"/>
      <c r="I33" s="12"/>
    </row>
    <row r="34" customFormat="false" ht="13.85" hidden="false" customHeight="false" outlineLevel="0" collapsed="false">
      <c r="A34" s="7" t="s">
        <v>40</v>
      </c>
      <c r="B34" s="8" t="s">
        <v>35</v>
      </c>
      <c r="C34" s="9" t="s">
        <v>13</v>
      </c>
      <c r="D34" s="9" t="n">
        <v>1</v>
      </c>
      <c r="E34" s="16" t="n">
        <v>0</v>
      </c>
      <c r="F34" s="11" t="n">
        <f aca="false">D34*E34</f>
        <v>0</v>
      </c>
      <c r="G34" s="23"/>
      <c r="H34" s="12"/>
      <c r="I34" s="12"/>
    </row>
    <row r="35" customFormat="false" ht="67.9" hidden="false" customHeight="true" outlineLevel="0" collapsed="false">
      <c r="B35" s="13" t="s">
        <v>105</v>
      </c>
      <c r="E35" s="20"/>
      <c r="F35" s="15"/>
      <c r="G35" s="23"/>
      <c r="H35" s="12"/>
      <c r="I35" s="12"/>
    </row>
    <row r="36" customFormat="false" ht="16.4" hidden="false" customHeight="true" outlineLevel="0" collapsed="false">
      <c r="B36" s="13"/>
      <c r="E36" s="20"/>
      <c r="F36" s="15"/>
      <c r="G36" s="23"/>
      <c r="H36" s="12"/>
      <c r="I36" s="12"/>
    </row>
    <row r="37" customFormat="false" ht="13.85" hidden="false" customHeight="false" outlineLevel="0" collapsed="false">
      <c r="A37" s="7" t="s">
        <v>50</v>
      </c>
      <c r="B37" s="8" t="s">
        <v>41</v>
      </c>
      <c r="C37" s="9"/>
      <c r="D37" s="9"/>
      <c r="E37" s="16"/>
      <c r="F37" s="11" t="n">
        <f aca="false">SUM(F38:F44)</f>
        <v>0</v>
      </c>
      <c r="G37" s="23"/>
      <c r="H37" s="12"/>
      <c r="I37" s="12"/>
    </row>
    <row r="38" customFormat="false" ht="13.85" hidden="false" customHeight="false" outlineLevel="0" collapsed="false">
      <c r="B38" s="13" t="s">
        <v>106</v>
      </c>
      <c r="C38" s="18" t="s">
        <v>43</v>
      </c>
      <c r="D38" s="18" t="n">
        <v>180</v>
      </c>
      <c r="E38" s="20" t="n">
        <v>0</v>
      </c>
      <c r="F38" s="25" t="n">
        <f aca="false">D38*E38</f>
        <v>0</v>
      </c>
      <c r="G38" s="23"/>
      <c r="H38" s="12"/>
      <c r="I38" s="12"/>
    </row>
    <row r="39" customFormat="false" ht="13.85" hidden="false" customHeight="false" outlineLevel="0" collapsed="false">
      <c r="B39" s="13" t="s">
        <v>107</v>
      </c>
      <c r="C39" s="18" t="s">
        <v>43</v>
      </c>
      <c r="D39" s="18" t="n">
        <v>40</v>
      </c>
      <c r="E39" s="20" t="n">
        <v>0</v>
      </c>
      <c r="F39" s="25" t="n">
        <f aca="false">D39*E39</f>
        <v>0</v>
      </c>
      <c r="G39" s="23"/>
      <c r="H39" s="12"/>
      <c r="I39" s="12"/>
    </row>
    <row r="40" customFormat="false" ht="13.85" hidden="false" customHeight="false" outlineLevel="0" collapsed="false">
      <c r="B40" s="13" t="s">
        <v>45</v>
      </c>
      <c r="C40" s="18" t="s">
        <v>20</v>
      </c>
      <c r="D40" s="18" t="n">
        <v>120</v>
      </c>
      <c r="E40" s="20" t="n">
        <v>0</v>
      </c>
      <c r="F40" s="25" t="n">
        <f aca="false">D40*E40</f>
        <v>0</v>
      </c>
      <c r="G40" s="23"/>
      <c r="H40" s="12"/>
      <c r="I40" s="12"/>
    </row>
    <row r="41" customFormat="false" ht="13.85" hidden="false" customHeight="false" outlineLevel="0" collapsed="false">
      <c r="B41" s="13" t="s">
        <v>108</v>
      </c>
      <c r="C41" s="18" t="s">
        <v>20</v>
      </c>
      <c r="D41" s="18" t="n">
        <v>32</v>
      </c>
      <c r="E41" s="20" t="n">
        <v>0</v>
      </c>
      <c r="F41" s="25" t="n">
        <f aca="false">D41*E41</f>
        <v>0</v>
      </c>
      <c r="G41" s="23"/>
      <c r="H41" s="12"/>
      <c r="I41" s="12"/>
    </row>
    <row r="42" customFormat="false" ht="13.85" hidden="false" customHeight="false" outlineLevel="0" collapsed="false">
      <c r="B42" s="13" t="s">
        <v>46</v>
      </c>
      <c r="C42" s="18" t="s">
        <v>47</v>
      </c>
      <c r="D42" s="18" t="n">
        <v>120</v>
      </c>
      <c r="E42" s="20" t="n">
        <v>0</v>
      </c>
      <c r="F42" s="25" t="n">
        <f aca="false">D42*E42</f>
        <v>0</v>
      </c>
      <c r="G42" s="23"/>
      <c r="H42" s="12"/>
      <c r="I42" s="12"/>
    </row>
    <row r="43" customFormat="false" ht="13.85" hidden="false" customHeight="false" outlineLevel="0" collapsed="false">
      <c r="B43" s="13" t="s">
        <v>48</v>
      </c>
      <c r="C43" s="18" t="s">
        <v>20</v>
      </c>
      <c r="D43" s="18" t="n">
        <v>44</v>
      </c>
      <c r="E43" s="20" t="n">
        <v>0</v>
      </c>
      <c r="F43" s="25" t="n">
        <f aca="false">D43*E43</f>
        <v>0</v>
      </c>
      <c r="G43" s="23"/>
      <c r="H43" s="12"/>
      <c r="I43" s="12"/>
    </row>
    <row r="44" customFormat="false" ht="13.85" hidden="false" customHeight="false" outlineLevel="0" collapsed="false">
      <c r="B44" s="13" t="s">
        <v>49</v>
      </c>
      <c r="C44" s="18" t="s">
        <v>20</v>
      </c>
      <c r="D44" s="18" t="n">
        <v>124</v>
      </c>
      <c r="E44" s="20" t="n">
        <v>0</v>
      </c>
      <c r="F44" s="25" t="n">
        <f aca="false">D44*E44</f>
        <v>0</v>
      </c>
      <c r="G44" s="23"/>
      <c r="H44" s="12"/>
      <c r="I44" s="12"/>
    </row>
    <row r="45" customFormat="false" ht="13.85" hidden="false" customHeight="false" outlineLevel="0" collapsed="false">
      <c r="B45" s="13"/>
      <c r="E45" s="20"/>
      <c r="F45" s="15"/>
      <c r="G45" s="23"/>
      <c r="H45" s="12"/>
      <c r="I45" s="12"/>
    </row>
    <row r="46" customFormat="false" ht="13.85" hidden="false" customHeight="false" outlineLevel="0" collapsed="false">
      <c r="B46" s="13"/>
      <c r="E46" s="20"/>
      <c r="F46" s="15"/>
      <c r="G46" s="23"/>
      <c r="H46" s="12"/>
      <c r="I46" s="12"/>
    </row>
    <row r="47" customFormat="false" ht="13.85" hidden="false" customHeight="false" outlineLevel="0" collapsed="false">
      <c r="A47" s="7" t="s">
        <v>52</v>
      </c>
      <c r="B47" s="8" t="s">
        <v>51</v>
      </c>
      <c r="C47" s="9" t="s">
        <v>13</v>
      </c>
      <c r="D47" s="9" t="n">
        <v>1</v>
      </c>
      <c r="E47" s="16" t="n">
        <v>0</v>
      </c>
      <c r="F47" s="11" t="n">
        <f aca="false">D47*E47</f>
        <v>0</v>
      </c>
      <c r="G47" s="23"/>
      <c r="H47" s="12"/>
      <c r="I47" s="12"/>
    </row>
    <row r="48" customFormat="false" ht="13.85" hidden="false" customHeight="false" outlineLevel="0" collapsed="false">
      <c r="A48" s="24"/>
      <c r="B48" s="3"/>
      <c r="C48" s="18"/>
      <c r="D48" s="18"/>
      <c r="E48" s="19"/>
      <c r="F48" s="15"/>
      <c r="G48" s="23"/>
      <c r="H48" s="12"/>
      <c r="I48" s="12"/>
    </row>
    <row r="49" customFormat="false" ht="13.85" hidden="false" customHeight="false" outlineLevel="0" collapsed="false">
      <c r="A49" s="7" t="s">
        <v>55</v>
      </c>
      <c r="B49" s="8" t="s">
        <v>53</v>
      </c>
      <c r="C49" s="9" t="s">
        <v>43</v>
      </c>
      <c r="D49" s="9" t="n">
        <v>380</v>
      </c>
      <c r="E49" s="16" t="n">
        <v>0</v>
      </c>
      <c r="F49" s="11" t="n">
        <f aca="false">D49*E49</f>
        <v>0</v>
      </c>
      <c r="G49" s="23"/>
      <c r="H49" s="12"/>
      <c r="I49" s="12"/>
    </row>
    <row r="50" customFormat="false" ht="41.75" hidden="false" customHeight="true" outlineLevel="0" collapsed="false">
      <c r="B50" s="13" t="s">
        <v>109</v>
      </c>
      <c r="E50" s="20"/>
      <c r="F50" s="15"/>
      <c r="G50" s="23"/>
      <c r="H50" s="12"/>
      <c r="I50" s="12"/>
    </row>
    <row r="51" customFormat="false" ht="13.85" hidden="false" customHeight="false" outlineLevel="0" collapsed="false">
      <c r="A51" s="24"/>
      <c r="B51" s="3"/>
      <c r="C51" s="18"/>
      <c r="D51" s="18"/>
      <c r="E51" s="26"/>
      <c r="F51" s="15"/>
      <c r="G51" s="23"/>
      <c r="H51" s="12"/>
      <c r="I51" s="12"/>
    </row>
    <row r="52" customFormat="false" ht="13.85" hidden="false" customHeight="false" outlineLevel="0" collapsed="false">
      <c r="A52" s="7" t="s">
        <v>64</v>
      </c>
      <c r="B52" s="8" t="s">
        <v>56</v>
      </c>
      <c r="C52" s="9"/>
      <c r="D52" s="9"/>
      <c r="E52" s="27"/>
      <c r="F52" s="11" t="n">
        <f aca="false">SUM(F53:F54)</f>
        <v>0</v>
      </c>
      <c r="G52" s="23"/>
      <c r="H52" s="12"/>
      <c r="I52" s="12"/>
    </row>
    <row r="53" customFormat="false" ht="13.85" hidden="false" customHeight="false" outlineLevel="0" collapsed="false">
      <c r="B53" s="13" t="s">
        <v>110</v>
      </c>
      <c r="C53" s="29" t="s">
        <v>43</v>
      </c>
      <c r="D53" s="18" t="n">
        <v>10</v>
      </c>
      <c r="E53" s="20" t="n">
        <v>0</v>
      </c>
      <c r="F53" s="25" t="n">
        <f aca="false">D53*E53</f>
        <v>0</v>
      </c>
      <c r="G53" s="23"/>
      <c r="H53" s="12"/>
      <c r="I53" s="12"/>
    </row>
    <row r="54" customFormat="false" ht="13.85" hidden="false" customHeight="false" outlineLevel="0" collapsed="false">
      <c r="A54" s="24"/>
      <c r="B54" s="2" t="s">
        <v>111</v>
      </c>
      <c r="C54" s="29" t="s">
        <v>43</v>
      </c>
      <c r="D54" s="18" t="n">
        <v>50</v>
      </c>
      <c r="E54" s="20" t="n">
        <v>0</v>
      </c>
      <c r="F54" s="25" t="n">
        <f aca="false">D54*E54</f>
        <v>0</v>
      </c>
      <c r="G54" s="23"/>
      <c r="H54" s="12"/>
      <c r="I54" s="12"/>
    </row>
    <row r="55" customFormat="false" ht="13.85" hidden="false" customHeight="false" outlineLevel="0" collapsed="false">
      <c r="A55" s="24"/>
      <c r="B55" s="2" t="s">
        <v>59</v>
      </c>
      <c r="C55" s="29" t="s">
        <v>43</v>
      </c>
      <c r="D55" s="18" t="n">
        <v>50</v>
      </c>
      <c r="E55" s="20" t="n">
        <v>0</v>
      </c>
      <c r="F55" s="25" t="n">
        <f aca="false">D55*E55</f>
        <v>0</v>
      </c>
      <c r="G55" s="23"/>
      <c r="H55" s="12"/>
      <c r="I55" s="12"/>
    </row>
    <row r="56" customFormat="false" ht="13.85" hidden="false" customHeight="false" outlineLevel="0" collapsed="false">
      <c r="A56" s="24"/>
      <c r="B56" s="2" t="s">
        <v>60</v>
      </c>
      <c r="C56" s="29" t="s">
        <v>43</v>
      </c>
      <c r="D56" s="18" t="n">
        <v>60</v>
      </c>
      <c r="E56" s="20" t="n">
        <v>0</v>
      </c>
      <c r="F56" s="25" t="n">
        <f aca="false">D56*E56</f>
        <v>0</v>
      </c>
      <c r="G56" s="23"/>
      <c r="H56" s="12"/>
      <c r="I56" s="12"/>
    </row>
    <row r="57" customFormat="false" ht="13.85" hidden="false" customHeight="false" outlineLevel="0" collapsed="false">
      <c r="A57" s="24"/>
      <c r="B57" s="2" t="s">
        <v>61</v>
      </c>
      <c r="C57" s="29" t="s">
        <v>43</v>
      </c>
      <c r="D57" s="18" t="n">
        <v>3</v>
      </c>
      <c r="E57" s="20" t="n">
        <v>0</v>
      </c>
      <c r="F57" s="25" t="n">
        <f aca="false">D57*E57</f>
        <v>0</v>
      </c>
      <c r="G57" s="23"/>
      <c r="H57" s="12"/>
      <c r="I57" s="12"/>
    </row>
    <row r="58" customFormat="false" ht="13.85" hidden="false" customHeight="false" outlineLevel="0" collapsed="false">
      <c r="A58" s="24"/>
      <c r="B58" s="2" t="s">
        <v>62</v>
      </c>
      <c r="C58" s="29" t="s">
        <v>43</v>
      </c>
      <c r="D58" s="18" t="n">
        <v>10</v>
      </c>
      <c r="E58" s="20" t="n">
        <v>0</v>
      </c>
      <c r="F58" s="25" t="n">
        <f aca="false">D58*E58</f>
        <v>0</v>
      </c>
      <c r="G58" s="23"/>
      <c r="H58" s="12"/>
      <c r="I58" s="12"/>
    </row>
    <row r="59" customFormat="false" ht="13.85" hidden="false" customHeight="false" outlineLevel="0" collapsed="false">
      <c r="A59" s="24"/>
      <c r="B59" s="2" t="s">
        <v>112</v>
      </c>
      <c r="C59" s="29" t="s">
        <v>13</v>
      </c>
      <c r="D59" s="18" t="n">
        <v>1</v>
      </c>
      <c r="E59" s="20" t="n">
        <v>0</v>
      </c>
      <c r="F59" s="25" t="n">
        <f aca="false">D59*E59</f>
        <v>0</v>
      </c>
      <c r="G59" s="23"/>
      <c r="H59" s="12"/>
      <c r="I59" s="12"/>
    </row>
    <row r="60" customFormat="false" ht="13.85" hidden="false" customHeight="false" outlineLevel="0" collapsed="false">
      <c r="A60" s="24"/>
      <c r="C60" s="18"/>
      <c r="D60" s="18"/>
      <c r="E60" s="20"/>
      <c r="F60" s="15"/>
      <c r="G60" s="23"/>
      <c r="H60" s="12"/>
      <c r="I60" s="12"/>
    </row>
    <row r="61" customFormat="false" ht="13.85" hidden="false" customHeight="false" outlineLevel="0" collapsed="false">
      <c r="A61" s="7" t="s">
        <v>66</v>
      </c>
      <c r="B61" s="8" t="s">
        <v>65</v>
      </c>
      <c r="C61" s="9" t="s">
        <v>13</v>
      </c>
      <c r="D61" s="9" t="n">
        <v>1</v>
      </c>
      <c r="E61" s="16" t="n">
        <v>0</v>
      </c>
      <c r="F61" s="11" t="n">
        <f aca="false">D61*E61</f>
        <v>0</v>
      </c>
      <c r="G61" s="23"/>
      <c r="H61" s="12"/>
      <c r="I61" s="12"/>
    </row>
    <row r="62" customFormat="false" ht="13.85" hidden="false" customHeight="false" outlineLevel="0" collapsed="false">
      <c r="A62" s="24"/>
      <c r="B62" s="3"/>
      <c r="C62" s="18"/>
      <c r="D62" s="18"/>
      <c r="E62" s="26"/>
      <c r="F62" s="15"/>
      <c r="G62" s="23"/>
      <c r="H62" s="12"/>
      <c r="I62" s="12"/>
    </row>
    <row r="63" customFormat="false" ht="13.85" hidden="false" customHeight="false" outlineLevel="0" collapsed="false">
      <c r="A63" s="7" t="s">
        <v>68</v>
      </c>
      <c r="B63" s="8" t="s">
        <v>67</v>
      </c>
      <c r="C63" s="9" t="s">
        <v>20</v>
      </c>
      <c r="D63" s="9" t="n">
        <v>1</v>
      </c>
      <c r="E63" s="16" t="n">
        <v>0</v>
      </c>
      <c r="F63" s="11" t="n">
        <f aca="false">D63*E63</f>
        <v>0</v>
      </c>
      <c r="G63" s="23"/>
      <c r="H63" s="12"/>
      <c r="I63" s="12"/>
    </row>
    <row r="64" customFormat="false" ht="13.85" hidden="false" customHeight="false" outlineLevel="0" collapsed="false">
      <c r="B64" s="13"/>
      <c r="E64" s="20"/>
      <c r="F64" s="15"/>
      <c r="G64" s="23"/>
      <c r="H64" s="12"/>
      <c r="I64" s="12"/>
    </row>
    <row r="65" customFormat="false" ht="13.85" hidden="false" customHeight="false" outlineLevel="0" collapsed="false">
      <c r="A65" s="7" t="s">
        <v>72</v>
      </c>
      <c r="B65" s="8" t="s">
        <v>69</v>
      </c>
      <c r="C65" s="9" t="s">
        <v>20</v>
      </c>
      <c r="D65" s="9"/>
      <c r="E65" s="27"/>
      <c r="F65" s="11" t="n">
        <f aca="false">SUM(F66:F71)</f>
        <v>0</v>
      </c>
      <c r="G65" s="23"/>
      <c r="H65" s="12"/>
      <c r="I65" s="12"/>
    </row>
    <row r="66" customFormat="false" ht="13.85" hidden="false" customHeight="false" outlineLevel="0" collapsed="false">
      <c r="B66" s="2" t="s">
        <v>113</v>
      </c>
      <c r="C66" s="28"/>
      <c r="D66" s="18" t="n">
        <v>1</v>
      </c>
      <c r="E66" s="20" t="n">
        <v>0</v>
      </c>
      <c r="F66" s="25" t="n">
        <f aca="false">D66*E66</f>
        <v>0</v>
      </c>
      <c r="G66" s="23"/>
      <c r="H66" s="12"/>
      <c r="I66" s="12"/>
    </row>
    <row r="67" customFormat="false" ht="13.85" hidden="false" customHeight="false" outlineLevel="0" collapsed="false">
      <c r="A67" s="24"/>
      <c r="B67" s="2" t="s">
        <v>114</v>
      </c>
      <c r="C67" s="28"/>
      <c r="D67" s="18" t="n">
        <v>1</v>
      </c>
      <c r="E67" s="20" t="n">
        <v>0</v>
      </c>
      <c r="F67" s="25" t="n">
        <f aca="false">D67*E67</f>
        <v>0</v>
      </c>
      <c r="G67" s="23"/>
      <c r="H67" s="12"/>
      <c r="I67" s="12"/>
    </row>
    <row r="68" customFormat="false" ht="13.85" hidden="false" customHeight="false" outlineLevel="0" collapsed="false">
      <c r="A68" s="24"/>
      <c r="B68" s="2" t="s">
        <v>115</v>
      </c>
      <c r="C68" s="28"/>
      <c r="D68" s="18" t="n">
        <v>1</v>
      </c>
      <c r="E68" s="20" t="n">
        <v>0</v>
      </c>
      <c r="F68" s="25" t="n">
        <f aca="false">D68*E68</f>
        <v>0</v>
      </c>
      <c r="G68" s="23"/>
      <c r="H68" s="12"/>
      <c r="I68" s="12"/>
    </row>
    <row r="69" customFormat="false" ht="13.85" hidden="false" customHeight="false" outlineLevel="0" collapsed="false">
      <c r="A69" s="24"/>
      <c r="B69" s="2" t="s">
        <v>116</v>
      </c>
      <c r="C69" s="28"/>
      <c r="D69" s="18" t="n">
        <v>1</v>
      </c>
      <c r="E69" s="20" t="n">
        <v>0</v>
      </c>
      <c r="F69" s="25" t="n">
        <f aca="false">D69*E69</f>
        <v>0</v>
      </c>
      <c r="G69" s="23"/>
      <c r="H69" s="12"/>
      <c r="I69" s="12"/>
    </row>
    <row r="70" customFormat="false" ht="13.85" hidden="false" customHeight="false" outlineLevel="0" collapsed="false">
      <c r="A70" s="24"/>
      <c r="B70" s="2" t="s">
        <v>117</v>
      </c>
      <c r="C70" s="18"/>
      <c r="D70" s="18" t="n">
        <v>1</v>
      </c>
      <c r="E70" s="20" t="n">
        <v>0</v>
      </c>
      <c r="F70" s="25" t="n">
        <f aca="false">D70*E70</f>
        <v>0</v>
      </c>
      <c r="G70" s="23"/>
      <c r="H70" s="12"/>
      <c r="I70" s="12"/>
    </row>
    <row r="71" customFormat="false" ht="13.85" hidden="false" customHeight="false" outlineLevel="0" collapsed="false">
      <c r="B71" s="2" t="s">
        <v>118</v>
      </c>
      <c r="D71" s="18" t="n">
        <v>1</v>
      </c>
      <c r="E71" s="20" t="n">
        <v>0</v>
      </c>
      <c r="F71" s="25" t="n">
        <f aca="false">D71*E71</f>
        <v>0</v>
      </c>
      <c r="G71" s="23"/>
      <c r="H71" s="12"/>
      <c r="I71" s="12"/>
    </row>
    <row r="72" customFormat="false" ht="12.8" hidden="false" customHeight="false" outlineLevel="0" collapsed="false">
      <c r="A72" s="0"/>
      <c r="B72" s="0"/>
      <c r="C72" s="28"/>
      <c r="D72" s="28"/>
      <c r="E72" s="28"/>
      <c r="F72" s="0"/>
      <c r="G72" s="0"/>
      <c r="H72" s="0"/>
      <c r="I72" s="0"/>
      <c r="J72" s="0"/>
      <c r="K72" s="0"/>
      <c r="L72" s="0"/>
      <c r="M72" s="0"/>
      <c r="N72" s="0"/>
      <c r="O72" s="0"/>
      <c r="P72" s="0"/>
      <c r="Q72" s="0"/>
      <c r="R72" s="0"/>
      <c r="S72" s="0"/>
      <c r="T72" s="0"/>
      <c r="U72" s="0"/>
      <c r="V72" s="0"/>
      <c r="W72" s="0"/>
      <c r="X72" s="0"/>
      <c r="Y72" s="0"/>
      <c r="Z72" s="0"/>
      <c r="AA72" s="0"/>
      <c r="AB72" s="0"/>
      <c r="AC72" s="0"/>
      <c r="AD72" s="0"/>
      <c r="AE72" s="0"/>
      <c r="AF72" s="0"/>
      <c r="AG72" s="0"/>
      <c r="AH72" s="0"/>
      <c r="AI72" s="0"/>
      <c r="AJ72" s="0"/>
      <c r="AK72" s="0"/>
      <c r="AL72" s="0"/>
      <c r="AM72" s="0"/>
      <c r="AN72" s="0"/>
      <c r="AO72" s="0"/>
      <c r="AP72" s="0"/>
      <c r="AQ72" s="0"/>
      <c r="AR72" s="0"/>
      <c r="AS72" s="0"/>
      <c r="AT72" s="0"/>
      <c r="AU72" s="0"/>
      <c r="AV72" s="0"/>
      <c r="AW72" s="0"/>
      <c r="AX72" s="0"/>
      <c r="AY72" s="0"/>
      <c r="AZ72" s="0"/>
      <c r="BA72" s="0"/>
      <c r="BB72" s="0"/>
      <c r="BC72" s="0"/>
      <c r="BD72" s="0"/>
      <c r="BE72" s="0"/>
      <c r="BF72" s="0"/>
      <c r="BG72" s="0"/>
      <c r="BH72" s="0"/>
    </row>
    <row r="73" customFormat="false" ht="13.85" hidden="false" customHeight="false" outlineLevel="0" collapsed="false">
      <c r="B73" s="13"/>
      <c r="E73" s="20"/>
      <c r="F73" s="15"/>
      <c r="G73" s="23"/>
      <c r="H73" s="12"/>
      <c r="I73" s="12"/>
    </row>
    <row r="74" customFormat="false" ht="13.85" hidden="false" customHeight="false" outlineLevel="0" collapsed="false">
      <c r="A74" s="7" t="s">
        <v>75</v>
      </c>
      <c r="B74" s="8" t="s">
        <v>73</v>
      </c>
      <c r="C74" s="9" t="s">
        <v>13</v>
      </c>
      <c r="D74" s="9" t="n">
        <v>1</v>
      </c>
      <c r="E74" s="27" t="n">
        <v>0</v>
      </c>
      <c r="F74" s="11" t="n">
        <f aca="false">D74*E74</f>
        <v>0</v>
      </c>
      <c r="G74" s="23"/>
      <c r="H74" s="12"/>
      <c r="I74" s="12"/>
    </row>
    <row r="75" customFormat="false" ht="38.05" hidden="false" customHeight="true" outlineLevel="0" collapsed="false">
      <c r="B75" s="13" t="s">
        <v>74</v>
      </c>
      <c r="C75" s="28"/>
      <c r="D75" s="18"/>
      <c r="E75" s="20"/>
      <c r="F75" s="15"/>
      <c r="G75" s="23"/>
      <c r="H75" s="12"/>
      <c r="I75" s="12"/>
    </row>
    <row r="76" customFormat="false" ht="12.8" hidden="false" customHeight="false" outlineLevel="0" collapsed="false">
      <c r="B76" s="0"/>
      <c r="C76" s="28"/>
      <c r="D76" s="28"/>
      <c r="E76" s="28"/>
      <c r="F76" s="0"/>
      <c r="G76" s="0"/>
      <c r="H76" s="0"/>
      <c r="I76" s="0"/>
      <c r="J76" s="0"/>
      <c r="K76" s="0"/>
      <c r="L76" s="0"/>
      <c r="M76" s="0"/>
      <c r="N76" s="0"/>
      <c r="O76" s="0"/>
      <c r="P76" s="0"/>
      <c r="Q76" s="0"/>
      <c r="R76" s="0"/>
      <c r="S76" s="0"/>
      <c r="T76" s="0"/>
      <c r="U76" s="0"/>
      <c r="V76" s="0"/>
      <c r="W76" s="0"/>
      <c r="X76" s="0"/>
      <c r="Y76" s="0"/>
      <c r="Z76" s="0"/>
      <c r="AA76" s="0"/>
      <c r="AB76" s="0"/>
      <c r="AC76" s="0"/>
      <c r="AD76" s="0"/>
      <c r="AE76" s="0"/>
      <c r="AF76" s="0"/>
      <c r="AG76" s="0"/>
      <c r="AH76" s="0"/>
      <c r="AI76" s="0"/>
      <c r="AJ76" s="0"/>
      <c r="AK76" s="0"/>
      <c r="AL76" s="0"/>
      <c r="AM76" s="0"/>
      <c r="AN76" s="0"/>
      <c r="AO76" s="0"/>
      <c r="AP76" s="0"/>
      <c r="AQ76" s="0"/>
      <c r="AR76" s="0"/>
      <c r="AS76" s="0"/>
      <c r="AT76" s="0"/>
      <c r="AU76" s="0"/>
      <c r="AV76" s="0"/>
      <c r="AW76" s="0"/>
      <c r="AX76" s="0"/>
      <c r="AY76" s="0"/>
      <c r="AZ76" s="0"/>
      <c r="BA76" s="0"/>
      <c r="BB76" s="0"/>
      <c r="BC76" s="0"/>
      <c r="BD76" s="0"/>
      <c r="BE76" s="0"/>
      <c r="BF76" s="0"/>
      <c r="BG76" s="0"/>
      <c r="BH76" s="0"/>
    </row>
    <row r="77" customFormat="false" ht="13.8" hidden="false" customHeight="false" outlineLevel="0" collapsed="false">
      <c r="A77" s="7" t="s">
        <v>77</v>
      </c>
      <c r="B77" s="8" t="s">
        <v>76</v>
      </c>
      <c r="C77" s="9" t="s">
        <v>13</v>
      </c>
      <c r="D77" s="9" t="n">
        <v>1</v>
      </c>
      <c r="E77" s="16" t="n">
        <v>0</v>
      </c>
      <c r="F77" s="11" t="n">
        <f aca="false">D77*E77</f>
        <v>0</v>
      </c>
      <c r="G77" s="0"/>
      <c r="H77" s="0"/>
      <c r="I77" s="0"/>
      <c r="J77" s="0"/>
      <c r="K77" s="0"/>
      <c r="L77" s="0"/>
      <c r="M77" s="0"/>
      <c r="N77" s="0"/>
      <c r="O77" s="0"/>
      <c r="P77" s="0"/>
      <c r="Q77" s="0"/>
      <c r="R77" s="0"/>
      <c r="S77" s="0"/>
      <c r="T77" s="0"/>
      <c r="U77" s="0"/>
      <c r="V77" s="0"/>
      <c r="W77" s="0"/>
      <c r="X77" s="0"/>
      <c r="Y77" s="0"/>
      <c r="Z77" s="0"/>
      <c r="AA77" s="0"/>
      <c r="AB77" s="0"/>
      <c r="AC77" s="0"/>
      <c r="AD77" s="0"/>
      <c r="AE77" s="0"/>
      <c r="AF77" s="0"/>
      <c r="AG77" s="0"/>
      <c r="AH77" s="0"/>
      <c r="AI77" s="0"/>
      <c r="AJ77" s="0"/>
      <c r="AK77" s="0"/>
      <c r="AL77" s="0"/>
      <c r="AM77" s="0"/>
      <c r="AN77" s="0"/>
      <c r="AO77" s="0"/>
      <c r="AP77" s="0"/>
      <c r="AQ77" s="0"/>
      <c r="AR77" s="0"/>
      <c r="AS77" s="0"/>
      <c r="AT77" s="0"/>
      <c r="AU77" s="0"/>
      <c r="AV77" s="0"/>
      <c r="AW77" s="0"/>
      <c r="AX77" s="0"/>
      <c r="AY77" s="0"/>
      <c r="AZ77" s="0"/>
      <c r="BA77" s="0"/>
      <c r="BB77" s="0"/>
      <c r="BC77" s="0"/>
      <c r="BD77" s="0"/>
      <c r="BE77" s="0"/>
      <c r="BF77" s="0"/>
      <c r="BG77" s="0"/>
      <c r="BH77" s="0"/>
    </row>
    <row r="78" customFormat="false" ht="13.8" hidden="false" customHeight="false" outlineLevel="0" collapsed="false">
      <c r="B78" s="13"/>
      <c r="C78" s="28"/>
      <c r="D78" s="18"/>
      <c r="E78" s="20"/>
      <c r="F78" s="15"/>
      <c r="G78" s="0"/>
      <c r="H78" s="0"/>
      <c r="I78" s="0"/>
      <c r="J78" s="0"/>
      <c r="K78" s="0"/>
      <c r="L78" s="0"/>
      <c r="M78" s="0"/>
      <c r="N78" s="0"/>
      <c r="O78" s="0"/>
      <c r="P78" s="0"/>
      <c r="Q78" s="0"/>
      <c r="R78" s="0"/>
      <c r="S78" s="0"/>
      <c r="T78" s="0"/>
      <c r="U78" s="0"/>
      <c r="V78" s="0"/>
      <c r="W78" s="0"/>
      <c r="X78" s="0"/>
      <c r="Y78" s="0"/>
      <c r="Z78" s="0"/>
      <c r="AA78" s="0"/>
      <c r="AB78" s="0"/>
      <c r="AC78" s="0"/>
      <c r="AD78" s="0"/>
      <c r="AE78" s="0"/>
      <c r="AF78" s="0"/>
      <c r="AG78" s="0"/>
      <c r="AH78" s="0"/>
      <c r="AI78" s="0"/>
      <c r="AJ78" s="0"/>
      <c r="AK78" s="0"/>
      <c r="AL78" s="0"/>
      <c r="AM78" s="0"/>
      <c r="AN78" s="0"/>
      <c r="AO78" s="0"/>
      <c r="AP78" s="0"/>
      <c r="AQ78" s="0"/>
      <c r="AR78" s="0"/>
      <c r="AS78" s="0"/>
      <c r="AT78" s="0"/>
      <c r="AU78" s="0"/>
      <c r="AV78" s="0"/>
      <c r="AW78" s="0"/>
      <c r="AX78" s="0"/>
      <c r="AY78" s="0"/>
      <c r="AZ78" s="0"/>
      <c r="BA78" s="0"/>
      <c r="BB78" s="0"/>
      <c r="BC78" s="0"/>
      <c r="BD78" s="0"/>
      <c r="BE78" s="0"/>
      <c r="BF78" s="0"/>
      <c r="BG78" s="0"/>
      <c r="BH78" s="0"/>
    </row>
    <row r="79" customFormat="false" ht="13.8" hidden="false" customHeight="false" outlineLevel="0" collapsed="false">
      <c r="A79" s="7" t="s">
        <v>81</v>
      </c>
      <c r="B79" s="8" t="s">
        <v>78</v>
      </c>
      <c r="C79" s="9" t="s">
        <v>13</v>
      </c>
      <c r="D79" s="9"/>
      <c r="E79" s="16"/>
      <c r="F79" s="11" t="n">
        <f aca="false">SUM(F80:F81)</f>
        <v>0</v>
      </c>
      <c r="G79" s="0"/>
      <c r="H79" s="0"/>
      <c r="I79" s="0"/>
      <c r="J79" s="0"/>
      <c r="K79" s="0"/>
      <c r="L79" s="0"/>
      <c r="M79" s="0"/>
      <c r="N79" s="0"/>
      <c r="O79" s="0"/>
      <c r="P79" s="0"/>
      <c r="Q79" s="0"/>
      <c r="R79" s="0"/>
      <c r="S79" s="0"/>
      <c r="T79" s="0"/>
      <c r="U79" s="0"/>
      <c r="V79" s="0"/>
      <c r="W79" s="0"/>
      <c r="X79" s="0"/>
      <c r="Y79" s="0"/>
      <c r="Z79" s="0"/>
      <c r="AA79" s="0"/>
      <c r="AB79" s="0"/>
      <c r="AC79" s="0"/>
      <c r="AD79" s="0"/>
      <c r="AE79" s="0"/>
      <c r="AF79" s="0"/>
      <c r="AG79" s="0"/>
      <c r="AH79" s="0"/>
      <c r="AI79" s="0"/>
      <c r="AJ79" s="0"/>
      <c r="AK79" s="0"/>
      <c r="AL79" s="0"/>
      <c r="AM79" s="0"/>
      <c r="AN79" s="0"/>
      <c r="AO79" s="0"/>
      <c r="AP79" s="0"/>
      <c r="AQ79" s="0"/>
      <c r="AR79" s="0"/>
      <c r="AS79" s="0"/>
      <c r="AT79" s="0"/>
      <c r="AU79" s="0"/>
      <c r="AV79" s="0"/>
      <c r="AW79" s="0"/>
      <c r="AX79" s="0"/>
      <c r="AY79" s="0"/>
      <c r="AZ79" s="0"/>
      <c r="BA79" s="0"/>
      <c r="BB79" s="0"/>
      <c r="BC79" s="0"/>
      <c r="BD79" s="0"/>
      <c r="BE79" s="0"/>
      <c r="BF79" s="0"/>
      <c r="BG79" s="0"/>
      <c r="BH79" s="0"/>
    </row>
    <row r="80" customFormat="false" ht="13.8" hidden="false" customHeight="false" outlineLevel="0" collapsed="false">
      <c r="B80" s="22" t="s">
        <v>79</v>
      </c>
      <c r="C80" s="28"/>
      <c r="D80" s="18" t="n">
        <v>1</v>
      </c>
      <c r="E80" s="20" t="n">
        <v>0</v>
      </c>
      <c r="F80" s="25" t="n">
        <f aca="false">D80*E80</f>
        <v>0</v>
      </c>
      <c r="G80" s="0"/>
      <c r="H80" s="0"/>
      <c r="I80" s="0"/>
      <c r="J80" s="0"/>
      <c r="K80" s="0"/>
      <c r="L80" s="0"/>
      <c r="M80" s="0"/>
      <c r="N80" s="0"/>
      <c r="O80" s="0"/>
      <c r="P80" s="0"/>
      <c r="Q80" s="0"/>
      <c r="R80" s="0"/>
      <c r="S80" s="0"/>
      <c r="T80" s="0"/>
      <c r="U80" s="0"/>
      <c r="V80" s="0"/>
      <c r="W80" s="0"/>
      <c r="X80" s="0"/>
      <c r="Y80" s="0"/>
      <c r="Z80" s="0"/>
      <c r="AA80" s="0"/>
      <c r="AB80" s="0"/>
      <c r="AC80" s="0"/>
      <c r="AD80" s="0"/>
      <c r="AE80" s="0"/>
      <c r="AF80" s="0"/>
      <c r="AG80" s="0"/>
      <c r="AH80" s="0"/>
      <c r="AI80" s="0"/>
      <c r="AJ80" s="0"/>
      <c r="AK80" s="0"/>
      <c r="AL80" s="0"/>
      <c r="AM80" s="0"/>
      <c r="AN80" s="0"/>
      <c r="AO80" s="0"/>
      <c r="AP80" s="0"/>
      <c r="AQ80" s="0"/>
      <c r="AR80" s="0"/>
      <c r="AS80" s="0"/>
      <c r="AT80" s="0"/>
      <c r="AU80" s="0"/>
      <c r="AV80" s="0"/>
      <c r="AW80" s="0"/>
      <c r="AX80" s="0"/>
      <c r="AY80" s="0"/>
      <c r="AZ80" s="0"/>
      <c r="BA80" s="0"/>
      <c r="BB80" s="0"/>
      <c r="BC80" s="0"/>
      <c r="BD80" s="0"/>
      <c r="BE80" s="0"/>
      <c r="BF80" s="0"/>
      <c r="BG80" s="0"/>
      <c r="BH80" s="0"/>
    </row>
    <row r="81" customFormat="false" ht="13.85" hidden="false" customHeight="false" outlineLevel="0" collapsed="false">
      <c r="B81" s="30" t="s">
        <v>80</v>
      </c>
      <c r="C81" s="28"/>
      <c r="D81" s="18" t="n">
        <v>1</v>
      </c>
      <c r="E81" s="20" t="n">
        <v>0</v>
      </c>
      <c r="F81" s="25" t="n">
        <f aca="false">D81*E81</f>
        <v>0</v>
      </c>
      <c r="G81" s="0"/>
      <c r="H81" s="0"/>
      <c r="I81" s="0"/>
      <c r="J81" s="0"/>
      <c r="K81" s="0"/>
      <c r="L81" s="0"/>
      <c r="M81" s="0"/>
      <c r="N81" s="0"/>
      <c r="O81" s="0"/>
      <c r="P81" s="0"/>
      <c r="Q81" s="0"/>
      <c r="R81" s="0"/>
      <c r="S81" s="0"/>
      <c r="T81" s="0"/>
      <c r="U81" s="0"/>
      <c r="V81" s="0"/>
      <c r="W81" s="0"/>
      <c r="X81" s="0"/>
      <c r="Y81" s="0"/>
      <c r="Z81" s="0"/>
      <c r="AA81" s="0"/>
      <c r="AB81" s="0"/>
      <c r="AC81" s="0"/>
      <c r="AD81" s="0"/>
      <c r="AE81" s="0"/>
      <c r="AF81" s="0"/>
      <c r="AG81" s="0"/>
      <c r="AH81" s="0"/>
      <c r="AI81" s="0"/>
      <c r="AJ81" s="0"/>
      <c r="AK81" s="0"/>
      <c r="AL81" s="0"/>
      <c r="AM81" s="0"/>
      <c r="AN81" s="0"/>
      <c r="AO81" s="0"/>
      <c r="AP81" s="0"/>
      <c r="AQ81" s="0"/>
      <c r="AR81" s="0"/>
      <c r="AS81" s="0"/>
      <c r="AT81" s="0"/>
      <c r="AU81" s="0"/>
      <c r="AV81" s="0"/>
      <c r="AW81" s="0"/>
      <c r="AX81" s="0"/>
      <c r="AY81" s="0"/>
      <c r="AZ81" s="0"/>
      <c r="BA81" s="0"/>
      <c r="BB81" s="0"/>
      <c r="BC81" s="0"/>
      <c r="BD81" s="0"/>
      <c r="BE81" s="0"/>
      <c r="BF81" s="0"/>
      <c r="BG81" s="0"/>
      <c r="BH81" s="0"/>
    </row>
    <row r="82" customFormat="false" ht="13.8" hidden="false" customHeight="false" outlineLevel="0" collapsed="false">
      <c r="B82" s="13"/>
      <c r="C82" s="28"/>
      <c r="D82" s="18"/>
      <c r="E82" s="20"/>
      <c r="F82" s="15"/>
      <c r="G82" s="0"/>
      <c r="H82" s="0"/>
      <c r="I82" s="0"/>
      <c r="J82" s="0"/>
      <c r="K82" s="0"/>
      <c r="L82" s="0"/>
      <c r="M82" s="0"/>
      <c r="N82" s="0"/>
      <c r="O82" s="0"/>
      <c r="P82" s="0"/>
      <c r="Q82" s="0"/>
      <c r="R82" s="0"/>
      <c r="S82" s="0"/>
      <c r="T82" s="0"/>
      <c r="U82" s="0"/>
      <c r="V82" s="0"/>
      <c r="W82" s="0"/>
      <c r="X82" s="0"/>
      <c r="Y82" s="0"/>
      <c r="Z82" s="0"/>
      <c r="AA82" s="0"/>
      <c r="AB82" s="0"/>
      <c r="AC82" s="0"/>
      <c r="AD82" s="0"/>
      <c r="AE82" s="0"/>
      <c r="AF82" s="0"/>
      <c r="AG82" s="0"/>
      <c r="AH82" s="0"/>
      <c r="AI82" s="0"/>
      <c r="AJ82" s="0"/>
      <c r="AK82" s="0"/>
      <c r="AL82" s="0"/>
      <c r="AM82" s="0"/>
      <c r="AN82" s="0"/>
      <c r="AO82" s="0"/>
      <c r="AP82" s="0"/>
      <c r="AQ82" s="0"/>
      <c r="AR82" s="0"/>
      <c r="AS82" s="0"/>
      <c r="AT82" s="0"/>
      <c r="AU82" s="0"/>
      <c r="AV82" s="0"/>
      <c r="AW82" s="0"/>
      <c r="AX82" s="0"/>
      <c r="AY82" s="0"/>
      <c r="AZ82" s="0"/>
      <c r="BA82" s="0"/>
      <c r="BB82" s="0"/>
      <c r="BC82" s="0"/>
      <c r="BD82" s="0"/>
      <c r="BE82" s="0"/>
      <c r="BF82" s="0"/>
      <c r="BG82" s="0"/>
      <c r="BH82" s="0"/>
    </row>
    <row r="83" customFormat="false" ht="13.8" hidden="false" customHeight="false" outlineLevel="0" collapsed="false">
      <c r="A83" s="7" t="s">
        <v>85</v>
      </c>
      <c r="B83" s="8" t="s">
        <v>82</v>
      </c>
      <c r="C83" s="9" t="s">
        <v>13</v>
      </c>
      <c r="D83" s="9"/>
      <c r="E83" s="16"/>
      <c r="F83" s="11" t="n">
        <f aca="false">SUM(F84:F85)</f>
        <v>0</v>
      </c>
      <c r="G83" s="0"/>
      <c r="H83" s="0"/>
      <c r="I83" s="0"/>
      <c r="J83" s="0"/>
      <c r="K83" s="0"/>
      <c r="L83" s="0"/>
      <c r="M83" s="0"/>
      <c r="N83" s="0"/>
      <c r="O83" s="0"/>
      <c r="P83" s="0"/>
      <c r="Q83" s="0"/>
      <c r="R83" s="0"/>
      <c r="S83" s="0"/>
      <c r="T83" s="0"/>
      <c r="U83" s="0"/>
      <c r="V83" s="0"/>
      <c r="W83" s="0"/>
      <c r="X83" s="0"/>
      <c r="Y83" s="0"/>
      <c r="Z83" s="0"/>
      <c r="AA83" s="0"/>
      <c r="AB83" s="0"/>
      <c r="AC83" s="0"/>
      <c r="AD83" s="0"/>
      <c r="AE83" s="0"/>
      <c r="AF83" s="0"/>
      <c r="AG83" s="0"/>
      <c r="AH83" s="0"/>
      <c r="AI83" s="0"/>
      <c r="AJ83" s="0"/>
      <c r="AK83" s="0"/>
      <c r="AL83" s="0"/>
      <c r="AM83" s="0"/>
      <c r="AN83" s="0"/>
      <c r="AO83" s="0"/>
      <c r="AP83" s="0"/>
      <c r="AQ83" s="0"/>
      <c r="AR83" s="0"/>
      <c r="AS83" s="0"/>
      <c r="AT83" s="0"/>
      <c r="AU83" s="0"/>
      <c r="AV83" s="0"/>
      <c r="AW83" s="0"/>
      <c r="AX83" s="0"/>
      <c r="AY83" s="0"/>
      <c r="AZ83" s="0"/>
      <c r="BA83" s="0"/>
      <c r="BB83" s="0"/>
      <c r="BC83" s="0"/>
      <c r="BD83" s="0"/>
      <c r="BE83" s="0"/>
      <c r="BF83" s="0"/>
      <c r="BG83" s="0"/>
      <c r="BH83" s="0"/>
    </row>
    <row r="84" customFormat="false" ht="13.8" hidden="false" customHeight="false" outlineLevel="0" collapsed="false">
      <c r="B84" s="22" t="s">
        <v>83</v>
      </c>
      <c r="C84" s="28"/>
      <c r="D84" s="18" t="n">
        <v>1</v>
      </c>
      <c r="E84" s="20" t="n">
        <v>0</v>
      </c>
      <c r="F84" s="25" t="n">
        <f aca="false">D84*E84</f>
        <v>0</v>
      </c>
      <c r="G84" s="0"/>
      <c r="H84" s="0"/>
      <c r="I84" s="0"/>
      <c r="J84" s="0"/>
      <c r="K84" s="0"/>
      <c r="L84" s="0"/>
      <c r="M84" s="0"/>
      <c r="N84" s="0"/>
      <c r="O84" s="0"/>
      <c r="P84" s="0"/>
      <c r="Q84" s="0"/>
      <c r="R84" s="0"/>
      <c r="S84" s="0"/>
      <c r="T84" s="0"/>
      <c r="U84" s="0"/>
      <c r="V84" s="0"/>
      <c r="W84" s="0"/>
      <c r="X84" s="0"/>
      <c r="Y84" s="0"/>
      <c r="Z84" s="0"/>
      <c r="AA84" s="0"/>
      <c r="AB84" s="0"/>
      <c r="AC84" s="0"/>
      <c r="AD84" s="0"/>
      <c r="AE84" s="0"/>
      <c r="AF84" s="0"/>
      <c r="AG84" s="0"/>
      <c r="AH84" s="0"/>
      <c r="AI84" s="0"/>
      <c r="AJ84" s="0"/>
      <c r="AK84" s="0"/>
      <c r="AL84" s="0"/>
      <c r="AM84" s="0"/>
      <c r="AN84" s="0"/>
      <c r="AO84" s="0"/>
      <c r="AP84" s="0"/>
      <c r="AQ84" s="0"/>
      <c r="AR84" s="0"/>
      <c r="AS84" s="0"/>
      <c r="AT84" s="0"/>
      <c r="AU84" s="0"/>
      <c r="AV84" s="0"/>
      <c r="AW84" s="0"/>
      <c r="AX84" s="0"/>
      <c r="AY84" s="0"/>
      <c r="AZ84" s="0"/>
      <c r="BA84" s="0"/>
      <c r="BB84" s="0"/>
      <c r="BC84" s="0"/>
      <c r="BD84" s="0"/>
      <c r="BE84" s="0"/>
      <c r="BF84" s="0"/>
      <c r="BG84" s="0"/>
      <c r="BH84" s="0"/>
    </row>
    <row r="85" customFormat="false" ht="13.85" hidden="false" customHeight="false" outlineLevel="0" collapsed="false">
      <c r="B85" s="30" t="s">
        <v>84</v>
      </c>
      <c r="C85" s="28"/>
      <c r="D85" s="18" t="n">
        <v>1</v>
      </c>
      <c r="E85" s="20" t="n">
        <v>0</v>
      </c>
      <c r="F85" s="25" t="n">
        <f aca="false">D85*E85</f>
        <v>0</v>
      </c>
      <c r="G85" s="0"/>
      <c r="H85" s="0"/>
      <c r="I85" s="0"/>
      <c r="J85" s="0"/>
      <c r="K85" s="0"/>
      <c r="L85" s="0"/>
      <c r="M85" s="0"/>
      <c r="N85" s="0"/>
      <c r="O85" s="0"/>
      <c r="P85" s="0"/>
      <c r="Q85" s="0"/>
      <c r="R85" s="0"/>
      <c r="S85" s="0"/>
      <c r="T85" s="0"/>
      <c r="U85" s="0"/>
      <c r="V85" s="0"/>
      <c r="W85" s="0"/>
      <c r="X85" s="0"/>
      <c r="Y85" s="0"/>
      <c r="Z85" s="0"/>
      <c r="AA85" s="0"/>
      <c r="AB85" s="0"/>
      <c r="AC85" s="0"/>
      <c r="AD85" s="0"/>
      <c r="AE85" s="0"/>
      <c r="AF85" s="0"/>
      <c r="AG85" s="0"/>
      <c r="AH85" s="0"/>
      <c r="AI85" s="0"/>
      <c r="AJ85" s="0"/>
      <c r="AK85" s="0"/>
      <c r="AL85" s="0"/>
      <c r="AM85" s="0"/>
      <c r="AN85" s="0"/>
      <c r="AO85" s="0"/>
      <c r="AP85" s="0"/>
      <c r="AQ85" s="0"/>
      <c r="AR85" s="0"/>
      <c r="AS85" s="0"/>
      <c r="AT85" s="0"/>
      <c r="AU85" s="0"/>
      <c r="AV85" s="0"/>
      <c r="AW85" s="0"/>
      <c r="AX85" s="0"/>
      <c r="AY85" s="0"/>
      <c r="AZ85" s="0"/>
      <c r="BA85" s="0"/>
      <c r="BB85" s="0"/>
      <c r="BC85" s="0"/>
      <c r="BD85" s="0"/>
      <c r="BE85" s="0"/>
      <c r="BF85" s="0"/>
      <c r="BG85" s="0"/>
      <c r="BH85" s="0"/>
    </row>
    <row r="86" customFormat="false" ht="13.8" hidden="false" customHeight="false" outlineLevel="0" collapsed="false">
      <c r="B86" s="13"/>
      <c r="C86" s="28"/>
      <c r="D86" s="18"/>
      <c r="E86" s="20"/>
      <c r="F86" s="15"/>
      <c r="G86" s="0"/>
      <c r="H86" s="0"/>
      <c r="I86" s="0"/>
      <c r="J86" s="0"/>
      <c r="K86" s="0"/>
      <c r="L86" s="0"/>
      <c r="M86" s="0"/>
      <c r="N86" s="0"/>
      <c r="O86" s="0"/>
      <c r="P86" s="0"/>
      <c r="Q86" s="0"/>
      <c r="R86" s="0"/>
      <c r="S86" s="0"/>
      <c r="T86" s="0"/>
      <c r="U86" s="0"/>
      <c r="V86" s="0"/>
      <c r="W86" s="0"/>
      <c r="X86" s="0"/>
      <c r="Y86" s="0"/>
      <c r="Z86" s="0"/>
      <c r="AA86" s="0"/>
      <c r="AB86" s="0"/>
      <c r="AC86" s="0"/>
      <c r="AD86" s="0"/>
      <c r="AE86" s="0"/>
      <c r="AF86" s="0"/>
      <c r="AG86" s="0"/>
      <c r="AH86" s="0"/>
      <c r="AI86" s="0"/>
      <c r="AJ86" s="0"/>
      <c r="AK86" s="0"/>
      <c r="AL86" s="0"/>
      <c r="AM86" s="0"/>
      <c r="AN86" s="0"/>
      <c r="AO86" s="0"/>
      <c r="AP86" s="0"/>
      <c r="AQ86" s="0"/>
      <c r="AR86" s="0"/>
      <c r="AS86" s="0"/>
      <c r="AT86" s="0"/>
      <c r="AU86" s="0"/>
      <c r="AV86" s="0"/>
      <c r="AW86" s="0"/>
      <c r="AX86" s="0"/>
      <c r="AY86" s="0"/>
      <c r="AZ86" s="0"/>
      <c r="BA86" s="0"/>
      <c r="BB86" s="0"/>
      <c r="BC86" s="0"/>
      <c r="BD86" s="0"/>
      <c r="BE86" s="0"/>
      <c r="BF86" s="0"/>
      <c r="BG86" s="0"/>
      <c r="BH86" s="0"/>
    </row>
    <row r="87" customFormat="false" ht="13.8" hidden="false" customHeight="false" outlineLevel="0" collapsed="false">
      <c r="A87" s="7" t="s">
        <v>87</v>
      </c>
      <c r="B87" s="8" t="s">
        <v>86</v>
      </c>
      <c r="C87" s="9" t="s">
        <v>13</v>
      </c>
      <c r="D87" s="9" t="n">
        <v>1</v>
      </c>
      <c r="E87" s="16" t="n">
        <v>0</v>
      </c>
      <c r="F87" s="11" t="n">
        <f aca="false">D87*E87</f>
        <v>0</v>
      </c>
      <c r="G87" s="0"/>
      <c r="H87" s="0"/>
      <c r="I87" s="0"/>
      <c r="J87" s="0"/>
      <c r="K87" s="0"/>
      <c r="L87" s="0"/>
      <c r="M87" s="0"/>
      <c r="N87" s="0"/>
      <c r="O87" s="0"/>
      <c r="P87" s="0"/>
      <c r="Q87" s="0"/>
      <c r="R87" s="0"/>
      <c r="S87" s="0"/>
      <c r="T87" s="0"/>
      <c r="U87" s="0"/>
      <c r="V87" s="0"/>
      <c r="W87" s="0"/>
      <c r="X87" s="0"/>
      <c r="Y87" s="0"/>
      <c r="Z87" s="0"/>
      <c r="AA87" s="0"/>
      <c r="AB87" s="0"/>
      <c r="AC87" s="0"/>
      <c r="AD87" s="0"/>
      <c r="AE87" s="0"/>
      <c r="AF87" s="0"/>
      <c r="AG87" s="0"/>
      <c r="AH87" s="0"/>
      <c r="AI87" s="0"/>
      <c r="AJ87" s="0"/>
      <c r="AK87" s="0"/>
      <c r="AL87" s="0"/>
      <c r="AM87" s="0"/>
      <c r="AN87" s="0"/>
      <c r="AO87" s="0"/>
      <c r="AP87" s="0"/>
      <c r="AQ87" s="0"/>
      <c r="AR87" s="0"/>
      <c r="AS87" s="0"/>
      <c r="AT87" s="0"/>
      <c r="AU87" s="0"/>
      <c r="AV87" s="0"/>
      <c r="AW87" s="0"/>
      <c r="AX87" s="0"/>
      <c r="AY87" s="0"/>
      <c r="AZ87" s="0"/>
      <c r="BA87" s="0"/>
      <c r="BB87" s="0"/>
      <c r="BC87" s="0"/>
      <c r="BD87" s="0"/>
      <c r="BE87" s="0"/>
      <c r="BF87" s="0"/>
      <c r="BG87" s="0"/>
      <c r="BH87" s="0"/>
    </row>
    <row r="88" customFormat="false" ht="13.85" hidden="false" customHeight="false" outlineLevel="0" collapsed="false">
      <c r="D88" s="18"/>
      <c r="E88" s="20"/>
      <c r="F88" s="15"/>
      <c r="G88" s="23"/>
      <c r="H88" s="12"/>
      <c r="I88" s="12"/>
    </row>
    <row r="89" customFormat="false" ht="13.85" hidden="false" customHeight="false" outlineLevel="0" collapsed="false">
      <c r="A89" s="7" t="s">
        <v>119</v>
      </c>
      <c r="B89" s="8" t="s">
        <v>88</v>
      </c>
      <c r="C89" s="9" t="s">
        <v>20</v>
      </c>
      <c r="D89" s="9"/>
      <c r="E89" s="27"/>
      <c r="F89" s="11" t="n">
        <f aca="false">SUM(F90:F93)</f>
        <v>0</v>
      </c>
      <c r="G89" s="23"/>
      <c r="H89" s="12"/>
      <c r="I89" s="12"/>
    </row>
    <row r="90" customFormat="false" ht="13.85" hidden="false" customHeight="false" outlineLevel="0" collapsed="false">
      <c r="B90" s="2" t="s">
        <v>89</v>
      </c>
      <c r="C90" s="28"/>
      <c r="D90" s="18" t="n">
        <v>1</v>
      </c>
      <c r="E90" s="20" t="n">
        <v>0</v>
      </c>
      <c r="F90" s="25" t="n">
        <f aca="false">D90*E90</f>
        <v>0</v>
      </c>
      <c r="G90" s="23"/>
      <c r="H90" s="12"/>
      <c r="I90" s="12"/>
    </row>
    <row r="91" customFormat="false" ht="13.85" hidden="false" customHeight="false" outlineLevel="0" collapsed="false">
      <c r="A91" s="24"/>
      <c r="B91" s="2" t="s">
        <v>90</v>
      </c>
      <c r="C91" s="28"/>
      <c r="D91" s="18" t="n">
        <v>1</v>
      </c>
      <c r="E91" s="20" t="n">
        <v>0</v>
      </c>
      <c r="F91" s="25" t="n">
        <f aca="false">D91*E91</f>
        <v>0</v>
      </c>
      <c r="G91" s="23"/>
      <c r="H91" s="12"/>
      <c r="I91" s="12"/>
    </row>
    <row r="92" customFormat="false" ht="13.85" hidden="false" customHeight="false" outlineLevel="0" collapsed="false">
      <c r="A92" s="24"/>
      <c r="B92" s="2" t="s">
        <v>91</v>
      </c>
      <c r="C92" s="28"/>
      <c r="D92" s="18" t="n">
        <v>1</v>
      </c>
      <c r="E92" s="20" t="n">
        <v>0</v>
      </c>
      <c r="F92" s="25" t="n">
        <f aca="false">D92*E92</f>
        <v>0</v>
      </c>
      <c r="G92" s="23"/>
      <c r="H92" s="12"/>
      <c r="I92" s="12"/>
    </row>
    <row r="93" customFormat="false" ht="13.85" hidden="false" customHeight="false" outlineLevel="0" collapsed="false">
      <c r="A93" s="24"/>
      <c r="B93" s="2" t="s">
        <v>92</v>
      </c>
      <c r="C93" s="28"/>
      <c r="D93" s="18" t="n">
        <v>1</v>
      </c>
      <c r="E93" s="20" t="n">
        <v>0</v>
      </c>
      <c r="F93" s="25" t="n">
        <f aca="false">D93*E93</f>
        <v>0</v>
      </c>
      <c r="G93" s="23"/>
      <c r="H93" s="12"/>
      <c r="I93" s="12"/>
    </row>
    <row r="94" customFormat="false" ht="13.85" hidden="false" customHeight="false" outlineLevel="0" collapsed="false">
      <c r="C94" s="3"/>
      <c r="D94" s="31"/>
      <c r="E94" s="32"/>
      <c r="F94" s="15"/>
      <c r="G94" s="23"/>
      <c r="H94" s="12"/>
      <c r="I94" s="12"/>
    </row>
    <row r="95" customFormat="false" ht="13.85" hidden="false" customHeight="false" outlineLevel="0" collapsed="false">
      <c r="A95" s="33" t="n">
        <v>26</v>
      </c>
      <c r="B95" s="11" t="s">
        <v>93</v>
      </c>
      <c r="C95" s="11"/>
      <c r="D95" s="11"/>
      <c r="E95" s="11"/>
      <c r="F95" s="11" t="n">
        <f aca="false">F89+F87+F83+F77+F74+F65+F63+F61+F52+F49+F47+F37+F42+F34+F31+F29+F27+F24+F21+F19+F16+F13+F10+F4+F79</f>
        <v>0</v>
      </c>
      <c r="G95" s="23"/>
      <c r="H95" s="12"/>
      <c r="I95" s="12"/>
    </row>
    <row r="96" customFormat="false" ht="13.85" hidden="false" customHeight="false" outlineLevel="0" collapsed="false">
      <c r="A96" s="33" t="n">
        <v>27</v>
      </c>
      <c r="B96" s="11" t="s">
        <v>94</v>
      </c>
      <c r="C96" s="11"/>
      <c r="D96" s="11"/>
      <c r="E96" s="11"/>
      <c r="F96" s="34" t="n">
        <v>0.21</v>
      </c>
      <c r="G96" s="23"/>
      <c r="H96" s="12"/>
      <c r="I96" s="12"/>
    </row>
    <row r="97" customFormat="false" ht="13.85" hidden="false" customHeight="false" outlineLevel="0" collapsed="false">
      <c r="A97" s="33" t="n">
        <v>28</v>
      </c>
      <c r="B97" s="11" t="s">
        <v>95</v>
      </c>
      <c r="C97" s="11"/>
      <c r="D97" s="11"/>
      <c r="E97" s="11"/>
      <c r="F97" s="11" t="n">
        <f aca="false">F95*1.21</f>
        <v>0</v>
      </c>
      <c r="G97" s="23"/>
      <c r="H97" s="12"/>
      <c r="I97" s="12"/>
    </row>
    <row r="98" customFormat="false" ht="13.8" hidden="false" customHeight="false" outlineLevel="0" collapsed="false">
      <c r="B98" s="0"/>
    </row>
    <row r="99" customFormat="false" ht="13.8" hidden="false" customHeight="false" outlineLevel="0" collapsed="false">
      <c r="B99" s="6"/>
      <c r="C99" s="6"/>
      <c r="D99" s="6"/>
      <c r="E99" s="35"/>
    </row>
    <row r="100" customFormat="false" ht="13.8" hidden="false" customHeight="false" outlineLevel="0" collapsed="false">
      <c r="B100" s="36"/>
      <c r="C100" s="36"/>
      <c r="D100" s="36"/>
    </row>
    <row r="101" customFormat="false" ht="19.7" hidden="false" customHeight="false" outlineLevel="0" collapsed="false">
      <c r="B101" s="3"/>
      <c r="C101" s="37"/>
      <c r="D101" s="37"/>
      <c r="E101" s="38"/>
    </row>
    <row r="102" customFormat="false" ht="19.7" hidden="false" customHeight="false" outlineLevel="0" collapsed="false">
      <c r="B102" s="39"/>
      <c r="C102" s="39"/>
      <c r="D102" s="39"/>
      <c r="E102" s="39"/>
    </row>
    <row r="104" customFormat="false" ht="13.8" hidden="false" customHeight="false" outlineLevel="0" collapsed="false">
      <c r="E104" s="40"/>
    </row>
    <row r="105" customFormat="false" ht="13.8" hidden="false" customHeight="false" outlineLevel="0" collapsed="false">
      <c r="E105" s="41"/>
    </row>
    <row r="1048575" customFormat="false" ht="12.8" hidden="false" customHeight="false" outlineLevel="0" collapsed="false"/>
    <row r="1048576" customFormat="false" ht="12.8" hidden="false" customHeight="false" outlineLevel="0" collapsed="false"/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68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Roman,obyčejné"&amp;12&amp;A</oddHeader>
    <oddFooter>&amp;C&amp;"Times New Roman,obyčejné"&amp;12Stránka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1:BH1048576"/>
  <sheetViews>
    <sheetView showFormulas="false" showGridLines="true" showRowColHeaders="true" showZeros="true" rightToLeft="false" tabSelected="true" showOutlineSymbols="true" defaultGridColor="true" view="normal" topLeftCell="A25" colorId="64" zoomScale="110" zoomScaleNormal="110" zoomScalePageLayoutView="100" workbookViewId="0">
      <selection pane="topLeft" activeCell="I31" activeCellId="0" sqref="I31"/>
    </sheetView>
  </sheetViews>
  <sheetFormatPr defaultColWidth="13.2109375" defaultRowHeight="13.8" zeroHeight="false" outlineLevelRow="0" outlineLevelCol="0"/>
  <cols>
    <col collapsed="false" customWidth="true" hidden="false" outlineLevel="0" max="1" min="1" style="1" width="7.08"/>
    <col collapsed="false" customWidth="true" hidden="false" outlineLevel="0" max="2" min="2" style="2" width="65.99"/>
    <col collapsed="false" customWidth="true" hidden="false" outlineLevel="0" max="3" min="3" style="2" width="9.86"/>
    <col collapsed="false" customWidth="true" hidden="false" outlineLevel="0" max="4" min="4" style="2" width="10.41"/>
    <col collapsed="false" customWidth="true" hidden="false" outlineLevel="0" max="5" min="5" style="2" width="15.41"/>
    <col collapsed="false" customWidth="true" hidden="false" outlineLevel="0" max="6" min="6" style="2" width="17.52"/>
    <col collapsed="false" customWidth="true" hidden="false" outlineLevel="0" max="7" min="7" style="2" width="12.77"/>
    <col collapsed="false" customWidth="true" hidden="false" outlineLevel="0" max="8" min="8" style="2" width="8.74"/>
    <col collapsed="false" customWidth="true" hidden="false" outlineLevel="0" max="9" min="9" style="2" width="24.6"/>
    <col collapsed="false" customWidth="true" hidden="false" outlineLevel="0" max="10" min="10" style="2" width="15.88"/>
    <col collapsed="false" customWidth="true" hidden="false" outlineLevel="0" max="11" min="11" style="2" width="10.98"/>
    <col collapsed="false" customWidth="true" hidden="false" outlineLevel="0" max="12" min="12" style="2" width="4.42"/>
    <col collapsed="false" customWidth="true" hidden="false" outlineLevel="0" max="13" min="13" style="2" width="9.13"/>
    <col collapsed="false" customWidth="true" hidden="false" outlineLevel="0" max="14" min="14" style="2" width="13.02"/>
    <col collapsed="false" customWidth="true" hidden="false" outlineLevel="0" max="60" min="15" style="2" width="9.13"/>
  </cols>
  <sheetData>
    <row r="1" customFormat="false" ht="13.8" hidden="false" customHeight="false" outlineLevel="0" collapsed="false">
      <c r="B1" s="3" t="s">
        <v>120</v>
      </c>
    </row>
    <row r="3" customFormat="false" ht="13.8" hidden="false" customHeight="false" outlineLevel="0" collapsed="false">
      <c r="A3" s="4" t="s">
        <v>1</v>
      </c>
      <c r="B3" s="5" t="s">
        <v>2</v>
      </c>
      <c r="C3" s="4" t="s">
        <v>3</v>
      </c>
      <c r="D3" s="5" t="s">
        <v>4</v>
      </c>
      <c r="E3" s="4" t="s">
        <v>5</v>
      </c>
      <c r="F3" s="4" t="s">
        <v>6</v>
      </c>
      <c r="G3" s="6"/>
    </row>
    <row r="4" customFormat="false" ht="13.8" hidden="false" customHeight="false" outlineLevel="0" collapsed="false">
      <c r="A4" s="7" t="s">
        <v>7</v>
      </c>
      <c r="B4" s="8" t="s">
        <v>8</v>
      </c>
      <c r="C4" s="42" t="s">
        <v>9</v>
      </c>
      <c r="D4" s="42" t="n">
        <v>112</v>
      </c>
      <c r="E4" s="43" t="n">
        <v>0</v>
      </c>
      <c r="F4" s="11" t="n">
        <f aca="false">D4*E4</f>
        <v>0</v>
      </c>
      <c r="G4" s="12"/>
      <c r="H4" s="12"/>
      <c r="I4" s="12"/>
    </row>
    <row r="5" customFormat="false" ht="57.65" hidden="false" customHeight="false" outlineLevel="0" collapsed="false">
      <c r="B5" s="13" t="s">
        <v>10</v>
      </c>
      <c r="C5" s="3"/>
      <c r="D5" s="3"/>
      <c r="E5" s="44"/>
      <c r="F5" s="15"/>
      <c r="G5" s="12"/>
      <c r="H5" s="12"/>
      <c r="I5" s="12"/>
    </row>
    <row r="6" customFormat="false" ht="13.8" hidden="false" customHeight="false" outlineLevel="0" collapsed="false">
      <c r="B6" s="13"/>
      <c r="C6" s="3"/>
      <c r="D6" s="3"/>
      <c r="E6" s="44"/>
      <c r="F6" s="15"/>
      <c r="G6" s="12"/>
      <c r="H6" s="12"/>
      <c r="I6" s="12"/>
    </row>
    <row r="7" customFormat="false" ht="13.8" hidden="false" customHeight="false" outlineLevel="0" collapsed="false">
      <c r="A7" s="7" t="s">
        <v>11</v>
      </c>
      <c r="B7" s="8" t="s">
        <v>12</v>
      </c>
      <c r="C7" s="42" t="s">
        <v>13</v>
      </c>
      <c r="D7" s="42" t="n">
        <v>112</v>
      </c>
      <c r="E7" s="45" t="n">
        <v>0</v>
      </c>
      <c r="F7" s="11" t="n">
        <f aca="false">D7*E7</f>
        <v>0</v>
      </c>
      <c r="G7" s="12"/>
      <c r="H7" s="12"/>
      <c r="I7" s="12"/>
    </row>
    <row r="8" customFormat="false" ht="13.8" hidden="false" customHeight="false" outlineLevel="0" collapsed="false">
      <c r="A8" s="17"/>
      <c r="B8" s="13" t="s">
        <v>14</v>
      </c>
      <c r="C8" s="31"/>
      <c r="D8" s="31"/>
      <c r="E8" s="46"/>
      <c r="F8" s="15"/>
      <c r="G8" s="12"/>
      <c r="H8" s="12"/>
      <c r="I8" s="12"/>
    </row>
    <row r="9" customFormat="false" ht="13.8" hidden="false" customHeight="false" outlineLevel="0" collapsed="false">
      <c r="A9" s="17"/>
      <c r="B9" s="13"/>
      <c r="C9" s="31"/>
      <c r="D9" s="31"/>
      <c r="E9" s="46"/>
      <c r="F9" s="15"/>
      <c r="G9" s="12"/>
      <c r="H9" s="12"/>
      <c r="I9" s="12"/>
    </row>
    <row r="10" customFormat="false" ht="13.8" hidden="false" customHeight="false" outlineLevel="0" collapsed="false">
      <c r="A10" s="7" t="s">
        <v>15</v>
      </c>
      <c r="B10" s="8" t="s">
        <v>16</v>
      </c>
      <c r="C10" s="42" t="s">
        <v>13</v>
      </c>
      <c r="D10" s="42" t="n">
        <v>1</v>
      </c>
      <c r="E10" s="45" t="n">
        <v>0</v>
      </c>
      <c r="F10" s="11" t="n">
        <f aca="false">D10*E10</f>
        <v>0</v>
      </c>
      <c r="G10" s="12"/>
      <c r="H10" s="12"/>
      <c r="I10" s="12"/>
    </row>
    <row r="11" customFormat="false" ht="80.05" hidden="false" customHeight="false" outlineLevel="0" collapsed="false">
      <c r="B11" s="13" t="s">
        <v>17</v>
      </c>
      <c r="C11" s="3"/>
      <c r="D11" s="3"/>
      <c r="E11" s="32"/>
      <c r="F11" s="21"/>
      <c r="G11" s="22"/>
      <c r="H11" s="12"/>
      <c r="I11" s="12"/>
    </row>
    <row r="12" customFormat="false" ht="13.8" hidden="false" customHeight="false" outlineLevel="0" collapsed="false">
      <c r="B12" s="13"/>
      <c r="C12" s="3"/>
      <c r="D12" s="3"/>
      <c r="E12" s="32"/>
      <c r="F12" s="21"/>
      <c r="G12" s="22"/>
      <c r="H12" s="12"/>
      <c r="I12" s="12"/>
    </row>
    <row r="13" customFormat="false" ht="13.85" hidden="false" customHeight="false" outlineLevel="0" collapsed="false">
      <c r="A13" s="7" t="s">
        <v>18</v>
      </c>
      <c r="B13" s="8" t="s">
        <v>19</v>
      </c>
      <c r="C13" s="42" t="s">
        <v>20</v>
      </c>
      <c r="D13" s="42" t="n">
        <v>56</v>
      </c>
      <c r="E13" s="45" t="n">
        <v>0</v>
      </c>
      <c r="F13" s="11" t="n">
        <f aca="false">D13*E13</f>
        <v>0</v>
      </c>
      <c r="G13" s="23"/>
      <c r="H13" s="12"/>
      <c r="I13" s="12"/>
    </row>
    <row r="14" customFormat="false" ht="40.7" hidden="false" customHeight="true" outlineLevel="0" collapsed="false">
      <c r="B14" s="13" t="s">
        <v>21</v>
      </c>
      <c r="C14" s="3"/>
      <c r="D14" s="3"/>
      <c r="E14" s="32"/>
      <c r="F14" s="15"/>
      <c r="G14" s="23"/>
      <c r="H14" s="12"/>
      <c r="I14" s="12"/>
    </row>
    <row r="15" customFormat="false" ht="13.85" hidden="false" customHeight="false" outlineLevel="0" collapsed="false">
      <c r="B15" s="13"/>
      <c r="C15" s="3"/>
      <c r="D15" s="3"/>
      <c r="E15" s="32"/>
      <c r="F15" s="15"/>
      <c r="G15" s="23"/>
      <c r="H15" s="12"/>
      <c r="I15" s="12"/>
    </row>
    <row r="16" customFormat="false" ht="13.85" hidden="false" customHeight="false" outlineLevel="0" collapsed="false">
      <c r="A16" s="7" t="s">
        <v>22</v>
      </c>
      <c r="B16" s="8" t="s">
        <v>23</v>
      </c>
      <c r="C16" s="42" t="s">
        <v>20</v>
      </c>
      <c r="D16" s="42" t="n">
        <v>66</v>
      </c>
      <c r="E16" s="45" t="n">
        <v>0</v>
      </c>
      <c r="F16" s="11" t="n">
        <f aca="false">D16*E16</f>
        <v>0</v>
      </c>
      <c r="G16" s="23"/>
      <c r="H16" s="12"/>
      <c r="I16" s="12"/>
    </row>
    <row r="17" customFormat="false" ht="13.85" hidden="false" customHeight="false" outlineLevel="0" collapsed="false">
      <c r="A17" s="24"/>
      <c r="B17" s="3"/>
      <c r="C17" s="31"/>
      <c r="D17" s="31"/>
      <c r="E17" s="46"/>
      <c r="F17" s="15"/>
      <c r="G17" s="23"/>
      <c r="H17" s="12"/>
      <c r="I17" s="12"/>
    </row>
    <row r="18" customFormat="false" ht="13.85" hidden="false" customHeight="false" outlineLevel="0" collapsed="false">
      <c r="A18" s="7" t="s">
        <v>24</v>
      </c>
      <c r="B18" s="8" t="s">
        <v>25</v>
      </c>
      <c r="C18" s="42" t="s">
        <v>20</v>
      </c>
      <c r="D18" s="42" t="n">
        <v>1</v>
      </c>
      <c r="E18" s="45" t="n">
        <v>0</v>
      </c>
      <c r="F18" s="11" t="n">
        <f aca="false">D18*E18</f>
        <v>0</v>
      </c>
      <c r="G18" s="23"/>
      <c r="H18" s="12"/>
      <c r="I18" s="12"/>
    </row>
    <row r="19" customFormat="false" ht="56.3" hidden="false" customHeight="true" outlineLevel="0" collapsed="false">
      <c r="B19" s="13" t="s">
        <v>26</v>
      </c>
      <c r="C19" s="3"/>
      <c r="D19" s="3"/>
      <c r="E19" s="32"/>
      <c r="F19" s="15"/>
      <c r="G19" s="23"/>
      <c r="H19" s="12"/>
      <c r="I19" s="12"/>
    </row>
    <row r="20" customFormat="false" ht="13.85" hidden="false" customHeight="false" outlineLevel="0" collapsed="false">
      <c r="A20" s="7" t="s">
        <v>27</v>
      </c>
      <c r="B20" s="8" t="s">
        <v>121</v>
      </c>
      <c r="C20" s="42" t="s">
        <v>20</v>
      </c>
      <c r="D20" s="42" t="n">
        <v>1</v>
      </c>
      <c r="E20" s="45" t="n">
        <v>0</v>
      </c>
      <c r="F20" s="11" t="n">
        <f aca="false">D20*E20</f>
        <v>0</v>
      </c>
      <c r="G20" s="23"/>
      <c r="H20" s="12"/>
      <c r="I20" s="12"/>
    </row>
    <row r="21" customFormat="false" ht="57.65" hidden="false" customHeight="true" outlineLevel="0" collapsed="false">
      <c r="B21" s="13" t="s">
        <v>122</v>
      </c>
      <c r="C21" s="3"/>
      <c r="D21" s="3"/>
      <c r="E21" s="32"/>
      <c r="F21" s="15"/>
      <c r="G21" s="23"/>
      <c r="H21" s="12"/>
      <c r="I21" s="12"/>
    </row>
    <row r="22" customFormat="false" ht="13.85" hidden="false" customHeight="false" outlineLevel="0" collapsed="false">
      <c r="A22" s="7" t="s">
        <v>29</v>
      </c>
      <c r="B22" s="8" t="s">
        <v>28</v>
      </c>
      <c r="C22" s="42" t="s">
        <v>20</v>
      </c>
      <c r="D22" s="42" t="n">
        <v>2</v>
      </c>
      <c r="E22" s="45" t="n">
        <v>0</v>
      </c>
      <c r="F22" s="11" t="n">
        <f aca="false">D22*E22</f>
        <v>0</v>
      </c>
      <c r="G22" s="23"/>
      <c r="H22" s="12"/>
      <c r="I22" s="12"/>
    </row>
    <row r="23" customFormat="false" ht="13.85" hidden="false" customHeight="false" outlineLevel="0" collapsed="false">
      <c r="B23" s="13"/>
      <c r="C23" s="3"/>
      <c r="D23" s="3"/>
      <c r="E23" s="32"/>
      <c r="F23" s="15"/>
      <c r="G23" s="23"/>
      <c r="H23" s="12"/>
      <c r="I23" s="12"/>
    </row>
    <row r="24" customFormat="false" ht="13.85" hidden="false" customHeight="false" outlineLevel="0" collapsed="false">
      <c r="A24" s="7" t="s">
        <v>31</v>
      </c>
      <c r="B24" s="8" t="s">
        <v>30</v>
      </c>
      <c r="C24" s="42" t="s">
        <v>13</v>
      </c>
      <c r="D24" s="42" t="n">
        <v>1</v>
      </c>
      <c r="E24" s="45" t="n">
        <v>0</v>
      </c>
      <c r="F24" s="11" t="n">
        <f aca="false">D24*E24</f>
        <v>0</v>
      </c>
      <c r="G24" s="23"/>
      <c r="H24" s="12"/>
      <c r="I24" s="12"/>
    </row>
    <row r="25" customFormat="false" ht="13.85" hidden="false" customHeight="false" outlineLevel="0" collapsed="false">
      <c r="B25" s="13"/>
      <c r="C25" s="3"/>
      <c r="D25" s="3"/>
      <c r="E25" s="32"/>
      <c r="F25" s="15"/>
      <c r="G25" s="23"/>
      <c r="H25" s="12"/>
      <c r="I25" s="12"/>
    </row>
    <row r="26" customFormat="false" ht="13.85" hidden="false" customHeight="false" outlineLevel="0" collapsed="false">
      <c r="A26" s="7" t="s">
        <v>34</v>
      </c>
      <c r="B26" s="8" t="s">
        <v>32</v>
      </c>
      <c r="C26" s="42" t="s">
        <v>13</v>
      </c>
      <c r="D26" s="42" t="n">
        <v>1</v>
      </c>
      <c r="E26" s="45" t="n">
        <v>0</v>
      </c>
      <c r="F26" s="11" t="n">
        <f aca="false">D26*E26</f>
        <v>0</v>
      </c>
      <c r="G26" s="23"/>
      <c r="H26" s="12"/>
      <c r="I26" s="12"/>
    </row>
    <row r="27" customFormat="false" ht="40" hidden="false" customHeight="true" outlineLevel="0" collapsed="false">
      <c r="B27" s="13" t="s">
        <v>33</v>
      </c>
      <c r="C27" s="3"/>
      <c r="D27" s="3"/>
      <c r="E27" s="32"/>
      <c r="F27" s="15"/>
      <c r="G27" s="23"/>
      <c r="H27" s="12"/>
      <c r="I27" s="12"/>
    </row>
    <row r="28" customFormat="false" ht="13.85" hidden="false" customHeight="false" outlineLevel="0" collapsed="false">
      <c r="A28" s="7" t="s">
        <v>37</v>
      </c>
      <c r="B28" s="8" t="s">
        <v>35</v>
      </c>
      <c r="C28" s="42" t="s">
        <v>13</v>
      </c>
      <c r="D28" s="42" t="n">
        <v>1</v>
      </c>
      <c r="E28" s="45" t="n">
        <v>0</v>
      </c>
      <c r="F28" s="11" t="n">
        <f aca="false">D28*E28</f>
        <v>0</v>
      </c>
      <c r="G28" s="23"/>
      <c r="H28" s="12"/>
      <c r="I28" s="12"/>
    </row>
    <row r="29" customFormat="false" ht="67.15" hidden="false" customHeight="true" outlineLevel="0" collapsed="false">
      <c r="B29" s="13" t="s">
        <v>105</v>
      </c>
      <c r="C29" s="3"/>
      <c r="D29" s="3"/>
      <c r="E29" s="32"/>
      <c r="F29" s="15"/>
      <c r="G29" s="23"/>
      <c r="H29" s="12"/>
      <c r="I29" s="12"/>
    </row>
    <row r="30" customFormat="false" ht="13.85" hidden="false" customHeight="false" outlineLevel="0" collapsed="false">
      <c r="A30" s="7" t="s">
        <v>40</v>
      </c>
      <c r="B30" s="8" t="s">
        <v>38</v>
      </c>
      <c r="C30" s="42" t="s">
        <v>13</v>
      </c>
      <c r="D30" s="42" t="n">
        <v>1</v>
      </c>
      <c r="E30" s="45" t="n">
        <v>0</v>
      </c>
      <c r="F30" s="11" t="n">
        <f aca="false">D30*E30</f>
        <v>0</v>
      </c>
      <c r="G30" s="23"/>
      <c r="H30" s="12"/>
      <c r="I30" s="12"/>
    </row>
    <row r="31" customFormat="false" ht="39.3" hidden="false" customHeight="true" outlineLevel="0" collapsed="false">
      <c r="B31" s="13" t="s">
        <v>39</v>
      </c>
      <c r="C31" s="3"/>
      <c r="D31" s="3"/>
      <c r="E31" s="32"/>
      <c r="F31" s="15"/>
      <c r="G31" s="23"/>
      <c r="H31" s="12"/>
      <c r="I31" s="12"/>
    </row>
    <row r="32" customFormat="false" ht="13.85" hidden="false" customHeight="false" outlineLevel="0" collapsed="false">
      <c r="A32" s="7" t="s">
        <v>50</v>
      </c>
      <c r="B32" s="8" t="s">
        <v>41</v>
      </c>
      <c r="C32" s="42"/>
      <c r="D32" s="42"/>
      <c r="E32" s="45"/>
      <c r="F32" s="11" t="n">
        <f aca="false">D32*E32</f>
        <v>0</v>
      </c>
      <c r="G32" s="23"/>
      <c r="H32" s="12"/>
      <c r="I32" s="12"/>
    </row>
    <row r="33" customFormat="false" ht="13.85" hidden="false" customHeight="false" outlineLevel="0" collapsed="false">
      <c r="B33" s="13" t="s">
        <v>123</v>
      </c>
      <c r="C33" s="18" t="s">
        <v>43</v>
      </c>
      <c r="D33" s="18" t="n">
        <v>250</v>
      </c>
      <c r="E33" s="20" t="n">
        <v>0</v>
      </c>
      <c r="F33" s="25" t="n">
        <f aca="false">D33*E33</f>
        <v>0</v>
      </c>
      <c r="G33" s="23"/>
      <c r="H33" s="12"/>
      <c r="I33" s="12"/>
    </row>
    <row r="34" customFormat="false" ht="13.85" hidden="false" customHeight="false" outlineLevel="0" collapsed="false">
      <c r="B34" s="13" t="s">
        <v>124</v>
      </c>
      <c r="C34" s="18" t="s">
        <v>43</v>
      </c>
      <c r="D34" s="18" t="n">
        <v>44</v>
      </c>
      <c r="E34" s="20" t="n">
        <v>0</v>
      </c>
      <c r="F34" s="25" t="n">
        <f aca="false">D34*E34</f>
        <v>0</v>
      </c>
      <c r="G34" s="23"/>
      <c r="H34" s="12"/>
      <c r="I34" s="12"/>
    </row>
    <row r="35" customFormat="false" ht="23.85" hidden="false" customHeight="false" outlineLevel="0" collapsed="false">
      <c r="B35" s="13" t="s">
        <v>125</v>
      </c>
      <c r="C35" s="18" t="s">
        <v>20</v>
      </c>
      <c r="D35" s="18" t="n">
        <v>120</v>
      </c>
      <c r="E35" s="20" t="n">
        <v>0</v>
      </c>
      <c r="F35" s="25" t="n">
        <f aca="false">D35*E35</f>
        <v>0</v>
      </c>
      <c r="G35" s="23"/>
      <c r="H35" s="12"/>
      <c r="I35" s="12"/>
    </row>
    <row r="36" customFormat="false" ht="13.85" hidden="false" customHeight="false" outlineLevel="0" collapsed="false">
      <c r="B36" s="13" t="s">
        <v>46</v>
      </c>
      <c r="C36" s="18" t="s">
        <v>47</v>
      </c>
      <c r="D36" s="18" t="n">
        <v>120</v>
      </c>
      <c r="E36" s="20" t="n">
        <v>0</v>
      </c>
      <c r="F36" s="25" t="n">
        <f aca="false">D36*E36</f>
        <v>0</v>
      </c>
      <c r="G36" s="23"/>
      <c r="H36" s="12"/>
      <c r="I36" s="12"/>
    </row>
    <row r="37" customFormat="false" ht="13.85" hidden="false" customHeight="false" outlineLevel="0" collapsed="false">
      <c r="B37" s="13" t="s">
        <v>48</v>
      </c>
      <c r="C37" s="18" t="s">
        <v>20</v>
      </c>
      <c r="D37" s="18" t="n">
        <v>44</v>
      </c>
      <c r="E37" s="20" t="n">
        <v>0</v>
      </c>
      <c r="F37" s="25" t="n">
        <f aca="false">D37*E37</f>
        <v>0</v>
      </c>
      <c r="G37" s="23"/>
      <c r="H37" s="12"/>
      <c r="I37" s="12"/>
    </row>
    <row r="38" customFormat="false" ht="13.85" hidden="false" customHeight="false" outlineLevel="0" collapsed="false">
      <c r="B38" s="13" t="s">
        <v>49</v>
      </c>
      <c r="C38" s="18" t="s">
        <v>20</v>
      </c>
      <c r="D38" s="18" t="n">
        <v>124</v>
      </c>
      <c r="E38" s="20" t="n">
        <v>0</v>
      </c>
      <c r="F38" s="25" t="n">
        <f aca="false">D38*E38</f>
        <v>0</v>
      </c>
      <c r="G38" s="23"/>
      <c r="H38" s="12"/>
      <c r="I38" s="12"/>
    </row>
    <row r="39" customFormat="false" ht="13.85" hidden="false" customHeight="false" outlineLevel="0" collapsed="false">
      <c r="B39" s="13"/>
      <c r="C39" s="3"/>
      <c r="D39" s="3"/>
      <c r="E39" s="32"/>
      <c r="F39" s="15"/>
      <c r="G39" s="23"/>
      <c r="H39" s="12"/>
      <c r="I39" s="12"/>
    </row>
    <row r="40" customFormat="false" ht="13.85" hidden="false" customHeight="false" outlineLevel="0" collapsed="false">
      <c r="A40" s="7" t="s">
        <v>52</v>
      </c>
      <c r="B40" s="8" t="s">
        <v>51</v>
      </c>
      <c r="C40" s="42" t="s">
        <v>13</v>
      </c>
      <c r="D40" s="42" t="n">
        <v>1</v>
      </c>
      <c r="E40" s="45" t="n">
        <v>0</v>
      </c>
      <c r="F40" s="11" t="n">
        <f aca="false">D40*E40</f>
        <v>0</v>
      </c>
      <c r="G40" s="23"/>
      <c r="H40" s="12"/>
      <c r="I40" s="12"/>
    </row>
    <row r="41" customFormat="false" ht="13.85" hidden="false" customHeight="false" outlineLevel="0" collapsed="false">
      <c r="A41" s="24"/>
      <c r="B41" s="3"/>
      <c r="C41" s="31"/>
      <c r="D41" s="31"/>
      <c r="E41" s="46"/>
      <c r="F41" s="15"/>
      <c r="G41" s="23"/>
      <c r="H41" s="12"/>
      <c r="I41" s="12"/>
    </row>
    <row r="42" customFormat="false" ht="13.85" hidden="false" customHeight="false" outlineLevel="0" collapsed="false">
      <c r="A42" s="7" t="s">
        <v>55</v>
      </c>
      <c r="B42" s="8" t="s">
        <v>53</v>
      </c>
      <c r="C42" s="42" t="s">
        <v>43</v>
      </c>
      <c r="D42" s="42" t="n">
        <v>500</v>
      </c>
      <c r="E42" s="45" t="n">
        <v>0</v>
      </c>
      <c r="F42" s="11" t="n">
        <f aca="false">D42*E42</f>
        <v>0</v>
      </c>
      <c r="G42" s="23"/>
      <c r="H42" s="12"/>
      <c r="I42" s="12"/>
    </row>
    <row r="43" customFormat="false" ht="37.3" hidden="false" customHeight="true" outlineLevel="0" collapsed="false">
      <c r="B43" s="13" t="s">
        <v>109</v>
      </c>
      <c r="C43" s="3"/>
      <c r="D43" s="3"/>
      <c r="E43" s="32"/>
      <c r="F43" s="15"/>
      <c r="G43" s="23"/>
      <c r="H43" s="12"/>
      <c r="I43" s="12"/>
    </row>
    <row r="44" customFormat="false" ht="13.85" hidden="false" customHeight="false" outlineLevel="0" collapsed="false">
      <c r="A44" s="24"/>
      <c r="B44" s="3"/>
      <c r="C44" s="31"/>
      <c r="D44" s="31"/>
      <c r="E44" s="47"/>
      <c r="F44" s="15"/>
      <c r="G44" s="23"/>
      <c r="H44" s="12"/>
      <c r="I44" s="12"/>
    </row>
    <row r="45" customFormat="false" ht="13.85" hidden="false" customHeight="false" outlineLevel="0" collapsed="false">
      <c r="A45" s="7" t="s">
        <v>64</v>
      </c>
      <c r="B45" s="8" t="s">
        <v>56</v>
      </c>
      <c r="C45" s="42" t="s">
        <v>43</v>
      </c>
      <c r="D45" s="42"/>
      <c r="E45" s="48"/>
      <c r="F45" s="11" t="n">
        <f aca="false">SUM(F46:F49)</f>
        <v>0</v>
      </c>
      <c r="G45" s="23"/>
      <c r="H45" s="12"/>
      <c r="I45" s="12"/>
    </row>
    <row r="46" customFormat="false" ht="13.85" hidden="false" customHeight="false" outlineLevel="0" collapsed="false">
      <c r="B46" s="13" t="s">
        <v>57</v>
      </c>
      <c r="C46" s="0"/>
      <c r="D46" s="31" t="n">
        <v>5</v>
      </c>
      <c r="E46" s="32" t="n">
        <v>0</v>
      </c>
      <c r="F46" s="15" t="n">
        <f aca="false">D46*E46</f>
        <v>0</v>
      </c>
      <c r="G46" s="23"/>
      <c r="H46" s="12"/>
      <c r="I46" s="12"/>
    </row>
    <row r="47" customFormat="false" ht="13.85" hidden="false" customHeight="false" outlineLevel="0" collapsed="false">
      <c r="A47" s="24"/>
      <c r="B47" s="2" t="s">
        <v>126</v>
      </c>
      <c r="C47" s="0"/>
      <c r="D47" s="31" t="n">
        <v>5</v>
      </c>
      <c r="E47" s="32" t="n">
        <v>0</v>
      </c>
      <c r="F47" s="15" t="n">
        <f aca="false">D47*E47</f>
        <v>0</v>
      </c>
      <c r="G47" s="23"/>
      <c r="H47" s="12"/>
      <c r="I47" s="12"/>
    </row>
    <row r="48" customFormat="false" ht="13.85" hidden="false" customHeight="false" outlineLevel="0" collapsed="false">
      <c r="A48" s="24"/>
      <c r="B48" s="2" t="s">
        <v>127</v>
      </c>
      <c r="C48" s="0"/>
      <c r="D48" s="31" t="n">
        <v>50</v>
      </c>
      <c r="E48" s="32" t="n">
        <v>0</v>
      </c>
      <c r="F48" s="15" t="n">
        <f aca="false">D48*E48</f>
        <v>0</v>
      </c>
      <c r="G48" s="23"/>
      <c r="H48" s="12"/>
      <c r="I48" s="12"/>
    </row>
    <row r="49" customFormat="false" ht="13.85" hidden="false" customHeight="false" outlineLevel="0" collapsed="false">
      <c r="A49" s="24"/>
      <c r="B49" s="2" t="s">
        <v>128</v>
      </c>
      <c r="C49" s="0"/>
      <c r="D49" s="31" t="n">
        <v>15</v>
      </c>
      <c r="E49" s="32" t="n">
        <v>0</v>
      </c>
      <c r="F49" s="15" t="n">
        <f aca="false">D49*E49</f>
        <v>0</v>
      </c>
      <c r="G49" s="23"/>
      <c r="H49" s="12"/>
      <c r="I49" s="12"/>
    </row>
    <row r="50" customFormat="false" ht="13.85" hidden="false" customHeight="false" outlineLevel="0" collapsed="false">
      <c r="A50" s="24"/>
      <c r="B50" s="2" t="s">
        <v>59</v>
      </c>
      <c r="C50" s="31"/>
      <c r="D50" s="31" t="n">
        <v>50</v>
      </c>
      <c r="E50" s="32" t="n">
        <v>0</v>
      </c>
      <c r="F50" s="15" t="n">
        <f aca="false">D50*E50</f>
        <v>0</v>
      </c>
      <c r="G50" s="23"/>
      <c r="H50" s="12"/>
      <c r="I50" s="12"/>
    </row>
    <row r="51" customFormat="false" ht="13.85" hidden="false" customHeight="false" outlineLevel="0" collapsed="false">
      <c r="A51" s="24"/>
      <c r="B51" s="2" t="s">
        <v>60</v>
      </c>
      <c r="C51" s="31"/>
      <c r="D51" s="31" t="n">
        <v>100</v>
      </c>
      <c r="E51" s="32" t="n">
        <v>0</v>
      </c>
      <c r="F51" s="15" t="n">
        <f aca="false">D51*E51</f>
        <v>0</v>
      </c>
      <c r="G51" s="23"/>
      <c r="H51" s="12"/>
      <c r="I51" s="12"/>
    </row>
    <row r="52" customFormat="false" ht="13.85" hidden="false" customHeight="false" outlineLevel="0" collapsed="false">
      <c r="A52" s="24"/>
      <c r="B52" s="2" t="s">
        <v>61</v>
      </c>
      <c r="C52" s="31"/>
      <c r="D52" s="31" t="n">
        <v>50</v>
      </c>
      <c r="E52" s="32" t="n">
        <v>0</v>
      </c>
      <c r="F52" s="15" t="n">
        <f aca="false">D52*E52</f>
        <v>0</v>
      </c>
      <c r="G52" s="23"/>
      <c r="H52" s="12"/>
      <c r="I52" s="12"/>
    </row>
    <row r="53" customFormat="false" ht="13.85" hidden="false" customHeight="false" outlineLevel="0" collapsed="false">
      <c r="A53" s="24"/>
      <c r="B53" s="2" t="s">
        <v>62</v>
      </c>
      <c r="C53" s="31"/>
      <c r="D53" s="31" t="n">
        <v>10</v>
      </c>
      <c r="E53" s="32" t="n">
        <v>0</v>
      </c>
      <c r="F53" s="15" t="n">
        <f aca="false">D53*E53</f>
        <v>0</v>
      </c>
      <c r="G53" s="23"/>
      <c r="H53" s="12"/>
      <c r="I53" s="12"/>
    </row>
    <row r="54" customFormat="false" ht="13.85" hidden="false" customHeight="false" outlineLevel="0" collapsed="false">
      <c r="A54" s="24"/>
      <c r="B54" s="2" t="s">
        <v>112</v>
      </c>
      <c r="C54" s="31"/>
      <c r="D54" s="31" t="n">
        <v>1</v>
      </c>
      <c r="E54" s="32" t="n">
        <v>0</v>
      </c>
      <c r="F54" s="15" t="n">
        <f aca="false">D54*E54</f>
        <v>0</v>
      </c>
      <c r="G54" s="23"/>
      <c r="H54" s="12"/>
      <c r="I54" s="12"/>
    </row>
    <row r="55" customFormat="false" ht="13.85" hidden="false" customHeight="false" outlineLevel="0" collapsed="false">
      <c r="A55" s="24"/>
      <c r="C55" s="31"/>
      <c r="D55" s="31"/>
      <c r="E55" s="32"/>
      <c r="F55" s="15"/>
      <c r="G55" s="23"/>
      <c r="H55" s="12"/>
      <c r="I55" s="12"/>
    </row>
    <row r="56" customFormat="false" ht="13.85" hidden="false" customHeight="false" outlineLevel="0" collapsed="false">
      <c r="A56" s="7" t="s">
        <v>66</v>
      </c>
      <c r="B56" s="8" t="s">
        <v>65</v>
      </c>
      <c r="C56" s="42" t="s">
        <v>13</v>
      </c>
      <c r="D56" s="42" t="n">
        <v>1</v>
      </c>
      <c r="E56" s="45" t="n">
        <v>0</v>
      </c>
      <c r="F56" s="11" t="n">
        <f aca="false">D56*E56</f>
        <v>0</v>
      </c>
      <c r="G56" s="23"/>
      <c r="H56" s="12"/>
      <c r="I56" s="12"/>
    </row>
    <row r="57" customFormat="false" ht="13.85" hidden="false" customHeight="false" outlineLevel="0" collapsed="false">
      <c r="A57" s="24"/>
      <c r="B57" s="3"/>
      <c r="C57" s="31"/>
      <c r="D57" s="31"/>
      <c r="E57" s="47"/>
      <c r="F57" s="15"/>
      <c r="G57" s="23"/>
      <c r="H57" s="12"/>
      <c r="I57" s="12"/>
    </row>
    <row r="58" customFormat="false" ht="13.85" hidden="false" customHeight="false" outlineLevel="0" collapsed="false">
      <c r="A58" s="7" t="s">
        <v>68</v>
      </c>
      <c r="B58" s="8" t="s">
        <v>67</v>
      </c>
      <c r="C58" s="42" t="s">
        <v>20</v>
      </c>
      <c r="D58" s="42" t="n">
        <v>1</v>
      </c>
      <c r="E58" s="45" t="n">
        <v>0</v>
      </c>
      <c r="F58" s="11" t="n">
        <f aca="false">D58*E58</f>
        <v>0</v>
      </c>
      <c r="G58" s="23"/>
      <c r="H58" s="12"/>
      <c r="I58" s="12"/>
    </row>
    <row r="59" customFormat="false" ht="13.85" hidden="false" customHeight="false" outlineLevel="0" collapsed="false">
      <c r="B59" s="13"/>
      <c r="C59" s="3"/>
      <c r="D59" s="3"/>
      <c r="E59" s="32"/>
      <c r="F59" s="15"/>
      <c r="G59" s="23"/>
      <c r="H59" s="12"/>
      <c r="I59" s="12"/>
    </row>
    <row r="60" customFormat="false" ht="13.85" hidden="false" customHeight="false" outlineLevel="0" collapsed="false">
      <c r="A60" s="7" t="s">
        <v>72</v>
      </c>
      <c r="B60" s="8" t="s">
        <v>69</v>
      </c>
      <c r="C60" s="42" t="s">
        <v>20</v>
      </c>
      <c r="D60" s="42"/>
      <c r="E60" s="48"/>
      <c r="F60" s="11" t="n">
        <f aca="false">SUM(F61:F66)</f>
        <v>0</v>
      </c>
      <c r="G60" s="23"/>
      <c r="H60" s="12"/>
      <c r="I60" s="12"/>
    </row>
    <row r="61" customFormat="false" ht="13.85" hidden="false" customHeight="false" outlineLevel="0" collapsed="false">
      <c r="B61" s="2" t="s">
        <v>113</v>
      </c>
      <c r="C61" s="0"/>
      <c r="D61" s="31" t="n">
        <v>1</v>
      </c>
      <c r="E61" s="32" t="n">
        <v>0</v>
      </c>
      <c r="F61" s="15" t="n">
        <f aca="false">D61*E61</f>
        <v>0</v>
      </c>
      <c r="G61" s="23"/>
      <c r="H61" s="12"/>
      <c r="I61" s="12"/>
    </row>
    <row r="62" customFormat="false" ht="13.85" hidden="false" customHeight="false" outlineLevel="0" collapsed="false">
      <c r="A62" s="24"/>
      <c r="B62" s="2" t="s">
        <v>114</v>
      </c>
      <c r="C62" s="0"/>
      <c r="D62" s="31" t="n">
        <v>1</v>
      </c>
      <c r="E62" s="32" t="n">
        <v>0</v>
      </c>
      <c r="F62" s="15" t="n">
        <f aca="false">D62*E62</f>
        <v>0</v>
      </c>
      <c r="G62" s="23"/>
      <c r="H62" s="12"/>
      <c r="I62" s="12"/>
    </row>
    <row r="63" customFormat="false" ht="13.85" hidden="false" customHeight="false" outlineLevel="0" collapsed="false">
      <c r="A63" s="24"/>
      <c r="B63" s="2" t="s">
        <v>115</v>
      </c>
      <c r="C63" s="0"/>
      <c r="D63" s="31" t="n">
        <v>1</v>
      </c>
      <c r="E63" s="32" t="n">
        <v>0</v>
      </c>
      <c r="F63" s="15" t="n">
        <f aca="false">D63*E63</f>
        <v>0</v>
      </c>
      <c r="G63" s="23"/>
      <c r="H63" s="12"/>
      <c r="I63" s="12"/>
    </row>
    <row r="64" customFormat="false" ht="13.85" hidden="false" customHeight="false" outlineLevel="0" collapsed="false">
      <c r="A64" s="24"/>
      <c r="B64" s="2" t="s">
        <v>116</v>
      </c>
      <c r="C64" s="0"/>
      <c r="D64" s="31" t="n">
        <v>1</v>
      </c>
      <c r="E64" s="32" t="n">
        <v>0</v>
      </c>
      <c r="F64" s="15" t="n">
        <f aca="false">D64*E64</f>
        <v>0</v>
      </c>
      <c r="G64" s="23"/>
      <c r="H64" s="12"/>
      <c r="I64" s="12"/>
    </row>
    <row r="65" customFormat="false" ht="13.85" hidden="false" customHeight="false" outlineLevel="0" collapsed="false">
      <c r="A65" s="24"/>
      <c r="B65" s="2" t="s">
        <v>117</v>
      </c>
      <c r="C65" s="31"/>
      <c r="D65" s="31" t="n">
        <v>1</v>
      </c>
      <c r="E65" s="32" t="n">
        <v>0</v>
      </c>
      <c r="F65" s="15" t="n">
        <f aca="false">D65*E65</f>
        <v>0</v>
      </c>
      <c r="G65" s="23"/>
      <c r="H65" s="12"/>
      <c r="I65" s="12"/>
    </row>
    <row r="66" customFormat="false" ht="13.85" hidden="false" customHeight="false" outlineLevel="0" collapsed="false">
      <c r="B66" s="2" t="s">
        <v>118</v>
      </c>
      <c r="C66" s="3"/>
      <c r="D66" s="31" t="n">
        <v>1</v>
      </c>
      <c r="E66" s="32" t="n">
        <v>0</v>
      </c>
      <c r="F66" s="15" t="n">
        <f aca="false">D66*E66</f>
        <v>0</v>
      </c>
      <c r="G66" s="23"/>
      <c r="H66" s="12"/>
      <c r="I66" s="12"/>
    </row>
    <row r="67" customFormat="false" ht="12.8" hidden="false" customHeight="false" outlineLevel="0" collapsed="false">
      <c r="A67" s="0"/>
      <c r="B67" s="0"/>
      <c r="C67" s="0"/>
      <c r="D67" s="0"/>
      <c r="E67" s="0"/>
      <c r="F67" s="0"/>
      <c r="G67" s="0"/>
      <c r="H67" s="0"/>
      <c r="I67" s="0"/>
      <c r="J67" s="0"/>
      <c r="K67" s="0"/>
      <c r="L67" s="0"/>
      <c r="M67" s="0"/>
      <c r="N67" s="0"/>
      <c r="O67" s="0"/>
      <c r="P67" s="0"/>
      <c r="Q67" s="0"/>
      <c r="R67" s="0"/>
      <c r="S67" s="0"/>
      <c r="T67" s="0"/>
      <c r="U67" s="0"/>
      <c r="V67" s="0"/>
      <c r="W67" s="0"/>
      <c r="X67" s="0"/>
      <c r="Y67" s="0"/>
      <c r="Z67" s="0"/>
      <c r="AA67" s="0"/>
      <c r="AB67" s="0"/>
      <c r="AC67" s="0"/>
      <c r="AD67" s="0"/>
      <c r="AE67" s="0"/>
      <c r="AF67" s="0"/>
      <c r="AG67" s="0"/>
      <c r="AH67" s="0"/>
      <c r="AI67" s="0"/>
      <c r="AJ67" s="0"/>
      <c r="AK67" s="0"/>
      <c r="AL67" s="0"/>
      <c r="AM67" s="0"/>
      <c r="AN67" s="0"/>
      <c r="AO67" s="0"/>
      <c r="AP67" s="0"/>
      <c r="AQ67" s="0"/>
      <c r="AR67" s="0"/>
      <c r="AS67" s="0"/>
      <c r="AT67" s="0"/>
      <c r="AU67" s="0"/>
      <c r="AV67" s="0"/>
      <c r="AW67" s="0"/>
      <c r="AX67" s="0"/>
      <c r="AY67" s="0"/>
      <c r="AZ67" s="0"/>
      <c r="BA67" s="0"/>
      <c r="BB67" s="0"/>
      <c r="BC67" s="0"/>
      <c r="BD67" s="0"/>
      <c r="BE67" s="0"/>
      <c r="BF67" s="0"/>
      <c r="BG67" s="0"/>
      <c r="BH67" s="0"/>
    </row>
    <row r="68" customFormat="false" ht="13.85" hidden="false" customHeight="false" outlineLevel="0" collapsed="false">
      <c r="B68" s="13"/>
      <c r="C68" s="3"/>
      <c r="D68" s="3"/>
      <c r="E68" s="32"/>
      <c r="F68" s="15"/>
      <c r="G68" s="23"/>
      <c r="H68" s="12"/>
      <c r="I68" s="12"/>
    </row>
    <row r="69" customFormat="false" ht="13.85" hidden="false" customHeight="false" outlineLevel="0" collapsed="false">
      <c r="A69" s="7" t="s">
        <v>75</v>
      </c>
      <c r="B69" s="8" t="s">
        <v>73</v>
      </c>
      <c r="C69" s="42" t="s">
        <v>13</v>
      </c>
      <c r="D69" s="42" t="n">
        <v>1</v>
      </c>
      <c r="E69" s="48" t="n">
        <v>0</v>
      </c>
      <c r="F69" s="11" t="n">
        <f aca="false">D69*E69</f>
        <v>0</v>
      </c>
      <c r="G69" s="23"/>
      <c r="H69" s="12"/>
      <c r="I69" s="12"/>
    </row>
    <row r="70" customFormat="false" ht="38.05" hidden="false" customHeight="true" outlineLevel="0" collapsed="false">
      <c r="B70" s="13" t="s">
        <v>74</v>
      </c>
      <c r="C70" s="0"/>
      <c r="D70" s="31"/>
      <c r="E70" s="32"/>
      <c r="F70" s="15"/>
      <c r="G70" s="23"/>
      <c r="H70" s="12"/>
      <c r="I70" s="12"/>
    </row>
    <row r="71" customFormat="false" ht="12.8" hidden="false" customHeight="false" outlineLevel="0" collapsed="false">
      <c r="B71" s="0"/>
      <c r="C71" s="0"/>
      <c r="D71" s="0"/>
      <c r="E71" s="0"/>
      <c r="F71" s="0"/>
      <c r="G71" s="0"/>
      <c r="H71" s="0"/>
      <c r="I71" s="0"/>
      <c r="J71" s="0"/>
      <c r="K71" s="0"/>
      <c r="L71" s="0"/>
      <c r="M71" s="0"/>
      <c r="N71" s="0"/>
      <c r="O71" s="0"/>
      <c r="P71" s="0"/>
      <c r="Q71" s="0"/>
      <c r="R71" s="0"/>
      <c r="S71" s="0"/>
      <c r="T71" s="0"/>
      <c r="U71" s="0"/>
      <c r="V71" s="0"/>
      <c r="W71" s="0"/>
      <c r="X71" s="0"/>
      <c r="Y71" s="0"/>
      <c r="Z71" s="0"/>
      <c r="AA71" s="0"/>
      <c r="AB71" s="0"/>
      <c r="AC71" s="0"/>
      <c r="AD71" s="0"/>
      <c r="AE71" s="0"/>
      <c r="AF71" s="0"/>
      <c r="AG71" s="0"/>
      <c r="AH71" s="0"/>
      <c r="AI71" s="0"/>
      <c r="AJ71" s="0"/>
      <c r="AK71" s="0"/>
      <c r="AL71" s="0"/>
      <c r="AM71" s="0"/>
      <c r="AN71" s="0"/>
      <c r="AO71" s="0"/>
      <c r="AP71" s="0"/>
      <c r="AQ71" s="0"/>
      <c r="AR71" s="0"/>
      <c r="AS71" s="0"/>
      <c r="AT71" s="0"/>
      <c r="AU71" s="0"/>
      <c r="AV71" s="0"/>
      <c r="AW71" s="0"/>
      <c r="AX71" s="0"/>
      <c r="AY71" s="0"/>
      <c r="AZ71" s="0"/>
      <c r="BA71" s="0"/>
      <c r="BB71" s="0"/>
      <c r="BC71" s="0"/>
      <c r="BD71" s="0"/>
      <c r="BE71" s="0"/>
      <c r="BF71" s="0"/>
      <c r="BG71" s="0"/>
      <c r="BH71" s="0"/>
    </row>
    <row r="72" customFormat="false" ht="13.8" hidden="false" customHeight="false" outlineLevel="0" collapsed="false">
      <c r="A72" s="7" t="s">
        <v>77</v>
      </c>
      <c r="B72" s="8" t="s">
        <v>76</v>
      </c>
      <c r="C72" s="42" t="s">
        <v>13</v>
      </c>
      <c r="D72" s="42" t="n">
        <v>1</v>
      </c>
      <c r="E72" s="45" t="n">
        <v>0</v>
      </c>
      <c r="F72" s="11" t="n">
        <f aca="false">D72*E72</f>
        <v>0</v>
      </c>
      <c r="G72" s="0"/>
      <c r="H72" s="0"/>
      <c r="I72" s="0"/>
      <c r="J72" s="0"/>
      <c r="K72" s="0"/>
      <c r="L72" s="0"/>
      <c r="M72" s="0"/>
      <c r="N72" s="0"/>
      <c r="O72" s="0"/>
      <c r="P72" s="0"/>
      <c r="Q72" s="0"/>
      <c r="R72" s="0"/>
      <c r="S72" s="0"/>
      <c r="T72" s="0"/>
      <c r="U72" s="0"/>
      <c r="V72" s="0"/>
      <c r="W72" s="0"/>
      <c r="X72" s="0"/>
      <c r="Y72" s="0"/>
      <c r="Z72" s="0"/>
      <c r="AA72" s="0"/>
      <c r="AB72" s="0"/>
      <c r="AC72" s="0"/>
      <c r="AD72" s="0"/>
      <c r="AE72" s="0"/>
      <c r="AF72" s="0"/>
      <c r="AG72" s="0"/>
      <c r="AH72" s="0"/>
      <c r="AI72" s="0"/>
      <c r="AJ72" s="0"/>
      <c r="AK72" s="0"/>
      <c r="AL72" s="0"/>
      <c r="AM72" s="0"/>
      <c r="AN72" s="0"/>
      <c r="AO72" s="0"/>
      <c r="AP72" s="0"/>
      <c r="AQ72" s="0"/>
      <c r="AR72" s="0"/>
      <c r="AS72" s="0"/>
      <c r="AT72" s="0"/>
      <c r="AU72" s="0"/>
      <c r="AV72" s="0"/>
      <c r="AW72" s="0"/>
      <c r="AX72" s="0"/>
      <c r="AY72" s="0"/>
      <c r="AZ72" s="0"/>
      <c r="BA72" s="0"/>
      <c r="BB72" s="0"/>
      <c r="BC72" s="0"/>
      <c r="BD72" s="0"/>
      <c r="BE72" s="0"/>
      <c r="BF72" s="0"/>
      <c r="BG72" s="0"/>
      <c r="BH72" s="0"/>
    </row>
    <row r="73" customFormat="false" ht="13.8" hidden="false" customHeight="false" outlineLevel="0" collapsed="false">
      <c r="B73" s="13"/>
      <c r="C73" s="0"/>
      <c r="D73" s="31"/>
      <c r="E73" s="32"/>
      <c r="F73" s="15"/>
      <c r="G73" s="0"/>
      <c r="H73" s="0"/>
      <c r="I73" s="0"/>
      <c r="J73" s="0"/>
      <c r="K73" s="0"/>
      <c r="L73" s="0"/>
      <c r="M73" s="0"/>
      <c r="N73" s="0"/>
      <c r="O73" s="0"/>
      <c r="P73" s="0"/>
      <c r="Q73" s="0"/>
      <c r="R73" s="0"/>
      <c r="S73" s="0"/>
      <c r="T73" s="0"/>
      <c r="U73" s="0"/>
      <c r="V73" s="0"/>
      <c r="W73" s="0"/>
      <c r="X73" s="0"/>
      <c r="Y73" s="0"/>
      <c r="Z73" s="0"/>
      <c r="AA73" s="0"/>
      <c r="AB73" s="0"/>
      <c r="AC73" s="0"/>
      <c r="AD73" s="0"/>
      <c r="AE73" s="0"/>
      <c r="AF73" s="0"/>
      <c r="AG73" s="0"/>
      <c r="AH73" s="0"/>
      <c r="AI73" s="0"/>
      <c r="AJ73" s="0"/>
      <c r="AK73" s="0"/>
      <c r="AL73" s="0"/>
      <c r="AM73" s="0"/>
      <c r="AN73" s="0"/>
      <c r="AO73" s="0"/>
      <c r="AP73" s="0"/>
      <c r="AQ73" s="0"/>
      <c r="AR73" s="0"/>
      <c r="AS73" s="0"/>
      <c r="AT73" s="0"/>
      <c r="AU73" s="0"/>
      <c r="AV73" s="0"/>
      <c r="AW73" s="0"/>
      <c r="AX73" s="0"/>
      <c r="AY73" s="0"/>
      <c r="AZ73" s="0"/>
      <c r="BA73" s="0"/>
      <c r="BB73" s="0"/>
      <c r="BC73" s="0"/>
      <c r="BD73" s="0"/>
      <c r="BE73" s="0"/>
      <c r="BF73" s="0"/>
      <c r="BG73" s="0"/>
      <c r="BH73" s="0"/>
    </row>
    <row r="74" customFormat="false" ht="13.8" hidden="false" customHeight="false" outlineLevel="0" collapsed="false">
      <c r="A74" s="7" t="s">
        <v>81</v>
      </c>
      <c r="B74" s="8" t="s">
        <v>78</v>
      </c>
      <c r="C74" s="42" t="s">
        <v>13</v>
      </c>
      <c r="D74" s="42"/>
      <c r="E74" s="45"/>
      <c r="F74" s="11" t="n">
        <f aca="false">SUM(F75:F76)</f>
        <v>0</v>
      </c>
      <c r="G74" s="0"/>
      <c r="H74" s="0"/>
      <c r="I74" s="0"/>
      <c r="J74" s="0"/>
      <c r="K74" s="0"/>
      <c r="L74" s="0"/>
      <c r="M74" s="0"/>
      <c r="N74" s="0"/>
      <c r="O74" s="0"/>
      <c r="P74" s="0"/>
      <c r="Q74" s="0"/>
      <c r="R74" s="0"/>
      <c r="S74" s="0"/>
      <c r="T74" s="0"/>
      <c r="U74" s="0"/>
      <c r="V74" s="0"/>
      <c r="W74" s="0"/>
      <c r="X74" s="0"/>
      <c r="Y74" s="0"/>
      <c r="Z74" s="0"/>
      <c r="AA74" s="0"/>
      <c r="AB74" s="0"/>
      <c r="AC74" s="0"/>
      <c r="AD74" s="0"/>
      <c r="AE74" s="0"/>
      <c r="AF74" s="0"/>
      <c r="AG74" s="0"/>
      <c r="AH74" s="0"/>
      <c r="AI74" s="0"/>
      <c r="AJ74" s="0"/>
      <c r="AK74" s="0"/>
      <c r="AL74" s="0"/>
      <c r="AM74" s="0"/>
      <c r="AN74" s="0"/>
      <c r="AO74" s="0"/>
      <c r="AP74" s="0"/>
      <c r="AQ74" s="0"/>
      <c r="AR74" s="0"/>
      <c r="AS74" s="0"/>
      <c r="AT74" s="0"/>
      <c r="AU74" s="0"/>
      <c r="AV74" s="0"/>
      <c r="AW74" s="0"/>
      <c r="AX74" s="0"/>
      <c r="AY74" s="0"/>
      <c r="AZ74" s="0"/>
      <c r="BA74" s="0"/>
      <c r="BB74" s="0"/>
      <c r="BC74" s="0"/>
      <c r="BD74" s="0"/>
      <c r="BE74" s="0"/>
      <c r="BF74" s="0"/>
      <c r="BG74" s="0"/>
      <c r="BH74" s="0"/>
    </row>
    <row r="75" customFormat="false" ht="13.8" hidden="false" customHeight="false" outlineLevel="0" collapsed="false">
      <c r="B75" s="22" t="s">
        <v>79</v>
      </c>
      <c r="C75" s="0"/>
      <c r="D75" s="31" t="n">
        <v>1</v>
      </c>
      <c r="E75" s="32" t="n">
        <v>0</v>
      </c>
      <c r="F75" s="15" t="n">
        <f aca="false">D75*E75</f>
        <v>0</v>
      </c>
      <c r="G75" s="0"/>
      <c r="H75" s="0"/>
      <c r="I75" s="0"/>
      <c r="J75" s="0"/>
      <c r="K75" s="0"/>
      <c r="L75" s="0"/>
      <c r="M75" s="0"/>
      <c r="N75" s="0"/>
      <c r="O75" s="0"/>
      <c r="P75" s="0"/>
      <c r="Q75" s="0"/>
      <c r="R75" s="0"/>
      <c r="S75" s="0"/>
      <c r="T75" s="0"/>
      <c r="U75" s="0"/>
      <c r="V75" s="0"/>
      <c r="W75" s="0"/>
      <c r="X75" s="0"/>
      <c r="Y75" s="0"/>
      <c r="Z75" s="0"/>
      <c r="AA75" s="0"/>
      <c r="AB75" s="0"/>
      <c r="AC75" s="0"/>
      <c r="AD75" s="0"/>
      <c r="AE75" s="0"/>
      <c r="AF75" s="0"/>
      <c r="AG75" s="0"/>
      <c r="AH75" s="0"/>
      <c r="AI75" s="0"/>
      <c r="AJ75" s="0"/>
      <c r="AK75" s="0"/>
      <c r="AL75" s="0"/>
      <c r="AM75" s="0"/>
      <c r="AN75" s="0"/>
      <c r="AO75" s="0"/>
      <c r="AP75" s="0"/>
      <c r="AQ75" s="0"/>
      <c r="AR75" s="0"/>
      <c r="AS75" s="0"/>
      <c r="AT75" s="0"/>
      <c r="AU75" s="0"/>
      <c r="AV75" s="0"/>
      <c r="AW75" s="0"/>
      <c r="AX75" s="0"/>
      <c r="AY75" s="0"/>
      <c r="AZ75" s="0"/>
      <c r="BA75" s="0"/>
      <c r="BB75" s="0"/>
      <c r="BC75" s="0"/>
      <c r="BD75" s="0"/>
      <c r="BE75" s="0"/>
      <c r="BF75" s="0"/>
      <c r="BG75" s="0"/>
      <c r="BH75" s="0"/>
    </row>
    <row r="76" customFormat="false" ht="13.85" hidden="false" customHeight="false" outlineLevel="0" collapsed="false">
      <c r="B76" s="30" t="s">
        <v>80</v>
      </c>
      <c r="C76" s="0"/>
      <c r="D76" s="31" t="n">
        <v>1</v>
      </c>
      <c r="E76" s="32" t="n">
        <v>0</v>
      </c>
      <c r="F76" s="15" t="n">
        <f aca="false">D76*E76</f>
        <v>0</v>
      </c>
      <c r="G76" s="0"/>
      <c r="H76" s="0"/>
      <c r="I76" s="0"/>
      <c r="J76" s="0"/>
      <c r="K76" s="0"/>
      <c r="L76" s="0"/>
      <c r="M76" s="0"/>
      <c r="N76" s="0"/>
      <c r="O76" s="0"/>
      <c r="P76" s="0"/>
      <c r="Q76" s="0"/>
      <c r="R76" s="0"/>
      <c r="S76" s="0"/>
      <c r="T76" s="0"/>
      <c r="U76" s="0"/>
      <c r="V76" s="0"/>
      <c r="W76" s="0"/>
      <c r="X76" s="0"/>
      <c r="Y76" s="0"/>
      <c r="Z76" s="0"/>
      <c r="AA76" s="0"/>
      <c r="AB76" s="0"/>
      <c r="AC76" s="0"/>
      <c r="AD76" s="0"/>
      <c r="AE76" s="0"/>
      <c r="AF76" s="0"/>
      <c r="AG76" s="0"/>
      <c r="AH76" s="0"/>
      <c r="AI76" s="0"/>
      <c r="AJ76" s="0"/>
      <c r="AK76" s="0"/>
      <c r="AL76" s="0"/>
      <c r="AM76" s="0"/>
      <c r="AN76" s="0"/>
      <c r="AO76" s="0"/>
      <c r="AP76" s="0"/>
      <c r="AQ76" s="0"/>
      <c r="AR76" s="0"/>
      <c r="AS76" s="0"/>
      <c r="AT76" s="0"/>
      <c r="AU76" s="0"/>
      <c r="AV76" s="0"/>
      <c r="AW76" s="0"/>
      <c r="AX76" s="0"/>
      <c r="AY76" s="0"/>
      <c r="AZ76" s="0"/>
      <c r="BA76" s="0"/>
      <c r="BB76" s="0"/>
      <c r="BC76" s="0"/>
      <c r="BD76" s="0"/>
      <c r="BE76" s="0"/>
      <c r="BF76" s="0"/>
      <c r="BG76" s="0"/>
      <c r="BH76" s="0"/>
    </row>
    <row r="77" customFormat="false" ht="13.8" hidden="false" customHeight="false" outlineLevel="0" collapsed="false">
      <c r="B77" s="13"/>
      <c r="C77" s="0"/>
      <c r="D77" s="31"/>
      <c r="E77" s="32"/>
      <c r="F77" s="15"/>
      <c r="G77" s="0"/>
      <c r="H77" s="0"/>
      <c r="I77" s="0"/>
      <c r="J77" s="0"/>
      <c r="K77" s="0"/>
      <c r="L77" s="0"/>
      <c r="M77" s="0"/>
      <c r="N77" s="0"/>
      <c r="O77" s="0"/>
      <c r="P77" s="0"/>
      <c r="Q77" s="0"/>
      <c r="R77" s="0"/>
      <c r="S77" s="0"/>
      <c r="T77" s="0"/>
      <c r="U77" s="0"/>
      <c r="V77" s="0"/>
      <c r="W77" s="0"/>
      <c r="X77" s="0"/>
      <c r="Y77" s="0"/>
      <c r="Z77" s="0"/>
      <c r="AA77" s="0"/>
      <c r="AB77" s="0"/>
      <c r="AC77" s="0"/>
      <c r="AD77" s="0"/>
      <c r="AE77" s="0"/>
      <c r="AF77" s="0"/>
      <c r="AG77" s="0"/>
      <c r="AH77" s="0"/>
      <c r="AI77" s="0"/>
      <c r="AJ77" s="0"/>
      <c r="AK77" s="0"/>
      <c r="AL77" s="0"/>
      <c r="AM77" s="0"/>
      <c r="AN77" s="0"/>
      <c r="AO77" s="0"/>
      <c r="AP77" s="0"/>
      <c r="AQ77" s="0"/>
      <c r="AR77" s="0"/>
      <c r="AS77" s="0"/>
      <c r="AT77" s="0"/>
      <c r="AU77" s="0"/>
      <c r="AV77" s="0"/>
      <c r="AW77" s="0"/>
      <c r="AX77" s="0"/>
      <c r="AY77" s="0"/>
      <c r="AZ77" s="0"/>
      <c r="BA77" s="0"/>
      <c r="BB77" s="0"/>
      <c r="BC77" s="0"/>
      <c r="BD77" s="0"/>
      <c r="BE77" s="0"/>
      <c r="BF77" s="0"/>
      <c r="BG77" s="0"/>
      <c r="BH77" s="0"/>
    </row>
    <row r="78" customFormat="false" ht="13.8" hidden="false" customHeight="false" outlineLevel="0" collapsed="false">
      <c r="A78" s="7" t="s">
        <v>85</v>
      </c>
      <c r="B78" s="8" t="s">
        <v>82</v>
      </c>
      <c r="C78" s="42" t="s">
        <v>13</v>
      </c>
      <c r="D78" s="42"/>
      <c r="E78" s="45"/>
      <c r="F78" s="11" t="n">
        <f aca="false">SUM(F79:F80)</f>
        <v>0</v>
      </c>
      <c r="G78" s="0"/>
      <c r="H78" s="0"/>
      <c r="I78" s="0"/>
      <c r="J78" s="0"/>
      <c r="K78" s="0"/>
      <c r="L78" s="0"/>
      <c r="M78" s="0"/>
      <c r="N78" s="0"/>
      <c r="O78" s="0"/>
      <c r="P78" s="0"/>
      <c r="Q78" s="0"/>
      <c r="R78" s="0"/>
      <c r="S78" s="0"/>
      <c r="T78" s="0"/>
      <c r="U78" s="0"/>
      <c r="V78" s="0"/>
      <c r="W78" s="0"/>
      <c r="X78" s="0"/>
      <c r="Y78" s="0"/>
      <c r="Z78" s="0"/>
      <c r="AA78" s="0"/>
      <c r="AB78" s="0"/>
      <c r="AC78" s="0"/>
      <c r="AD78" s="0"/>
      <c r="AE78" s="0"/>
      <c r="AF78" s="0"/>
      <c r="AG78" s="0"/>
      <c r="AH78" s="0"/>
      <c r="AI78" s="0"/>
      <c r="AJ78" s="0"/>
      <c r="AK78" s="0"/>
      <c r="AL78" s="0"/>
      <c r="AM78" s="0"/>
      <c r="AN78" s="0"/>
      <c r="AO78" s="0"/>
      <c r="AP78" s="0"/>
      <c r="AQ78" s="0"/>
      <c r="AR78" s="0"/>
      <c r="AS78" s="0"/>
      <c r="AT78" s="0"/>
      <c r="AU78" s="0"/>
      <c r="AV78" s="0"/>
      <c r="AW78" s="0"/>
      <c r="AX78" s="0"/>
      <c r="AY78" s="0"/>
      <c r="AZ78" s="0"/>
      <c r="BA78" s="0"/>
      <c r="BB78" s="0"/>
      <c r="BC78" s="0"/>
      <c r="BD78" s="0"/>
      <c r="BE78" s="0"/>
      <c r="BF78" s="0"/>
      <c r="BG78" s="0"/>
      <c r="BH78" s="0"/>
    </row>
    <row r="79" customFormat="false" ht="13.8" hidden="false" customHeight="false" outlineLevel="0" collapsed="false">
      <c r="B79" s="22" t="s">
        <v>83</v>
      </c>
      <c r="C79" s="0"/>
      <c r="D79" s="31" t="n">
        <v>1</v>
      </c>
      <c r="E79" s="32" t="n">
        <v>0</v>
      </c>
      <c r="F79" s="15" t="n">
        <f aca="false">D79*E79</f>
        <v>0</v>
      </c>
      <c r="G79" s="0"/>
      <c r="H79" s="0"/>
      <c r="I79" s="0"/>
      <c r="J79" s="0"/>
      <c r="K79" s="0"/>
      <c r="L79" s="0"/>
      <c r="M79" s="0"/>
      <c r="N79" s="0"/>
      <c r="O79" s="0"/>
      <c r="P79" s="0"/>
      <c r="Q79" s="0"/>
      <c r="R79" s="0"/>
      <c r="S79" s="0"/>
      <c r="T79" s="0"/>
      <c r="U79" s="0"/>
      <c r="V79" s="0"/>
      <c r="W79" s="0"/>
      <c r="X79" s="0"/>
      <c r="Y79" s="0"/>
      <c r="Z79" s="0"/>
      <c r="AA79" s="0"/>
      <c r="AB79" s="0"/>
      <c r="AC79" s="0"/>
      <c r="AD79" s="0"/>
      <c r="AE79" s="0"/>
      <c r="AF79" s="0"/>
      <c r="AG79" s="0"/>
      <c r="AH79" s="0"/>
      <c r="AI79" s="0"/>
      <c r="AJ79" s="0"/>
      <c r="AK79" s="0"/>
      <c r="AL79" s="0"/>
      <c r="AM79" s="0"/>
      <c r="AN79" s="0"/>
      <c r="AO79" s="0"/>
      <c r="AP79" s="0"/>
      <c r="AQ79" s="0"/>
      <c r="AR79" s="0"/>
      <c r="AS79" s="0"/>
      <c r="AT79" s="0"/>
      <c r="AU79" s="0"/>
      <c r="AV79" s="0"/>
      <c r="AW79" s="0"/>
      <c r="AX79" s="0"/>
      <c r="AY79" s="0"/>
      <c r="AZ79" s="0"/>
      <c r="BA79" s="0"/>
      <c r="BB79" s="0"/>
      <c r="BC79" s="0"/>
      <c r="BD79" s="0"/>
      <c r="BE79" s="0"/>
      <c r="BF79" s="0"/>
      <c r="BG79" s="0"/>
      <c r="BH79" s="0"/>
    </row>
    <row r="80" customFormat="false" ht="13.85" hidden="false" customHeight="false" outlineLevel="0" collapsed="false">
      <c r="B80" s="30" t="s">
        <v>84</v>
      </c>
      <c r="C80" s="0"/>
      <c r="D80" s="31" t="n">
        <v>1</v>
      </c>
      <c r="E80" s="32" t="n">
        <v>0</v>
      </c>
      <c r="F80" s="15" t="n">
        <f aca="false">D80*E80</f>
        <v>0</v>
      </c>
      <c r="G80" s="0"/>
      <c r="H80" s="0"/>
      <c r="I80" s="0"/>
      <c r="J80" s="0"/>
      <c r="K80" s="0"/>
      <c r="L80" s="0"/>
      <c r="M80" s="0"/>
      <c r="N80" s="0"/>
      <c r="O80" s="0"/>
      <c r="P80" s="0"/>
      <c r="Q80" s="0"/>
      <c r="R80" s="0"/>
      <c r="S80" s="0"/>
      <c r="T80" s="0"/>
      <c r="U80" s="0"/>
      <c r="V80" s="0"/>
      <c r="W80" s="0"/>
      <c r="X80" s="0"/>
      <c r="Y80" s="0"/>
      <c r="Z80" s="0"/>
      <c r="AA80" s="0"/>
      <c r="AB80" s="0"/>
      <c r="AC80" s="0"/>
      <c r="AD80" s="0"/>
      <c r="AE80" s="0"/>
      <c r="AF80" s="0"/>
      <c r="AG80" s="0"/>
      <c r="AH80" s="0"/>
      <c r="AI80" s="0"/>
      <c r="AJ80" s="0"/>
      <c r="AK80" s="0"/>
      <c r="AL80" s="0"/>
      <c r="AM80" s="0"/>
      <c r="AN80" s="0"/>
      <c r="AO80" s="0"/>
      <c r="AP80" s="0"/>
      <c r="AQ80" s="0"/>
      <c r="AR80" s="0"/>
      <c r="AS80" s="0"/>
      <c r="AT80" s="0"/>
      <c r="AU80" s="0"/>
      <c r="AV80" s="0"/>
      <c r="AW80" s="0"/>
      <c r="AX80" s="0"/>
      <c r="AY80" s="0"/>
      <c r="AZ80" s="0"/>
      <c r="BA80" s="0"/>
      <c r="BB80" s="0"/>
      <c r="BC80" s="0"/>
      <c r="BD80" s="0"/>
      <c r="BE80" s="0"/>
      <c r="BF80" s="0"/>
      <c r="BG80" s="0"/>
      <c r="BH80" s="0"/>
    </row>
    <row r="81" customFormat="false" ht="13.8" hidden="false" customHeight="false" outlineLevel="0" collapsed="false">
      <c r="B81" s="13"/>
      <c r="C81" s="0"/>
      <c r="D81" s="31"/>
      <c r="E81" s="32"/>
      <c r="F81" s="15"/>
      <c r="G81" s="0"/>
      <c r="H81" s="0"/>
      <c r="I81" s="0"/>
      <c r="J81" s="0"/>
      <c r="K81" s="0"/>
      <c r="L81" s="0"/>
      <c r="M81" s="0"/>
      <c r="N81" s="0"/>
      <c r="O81" s="0"/>
      <c r="P81" s="0"/>
      <c r="Q81" s="0"/>
      <c r="R81" s="0"/>
      <c r="S81" s="0"/>
      <c r="T81" s="0"/>
      <c r="U81" s="0"/>
      <c r="V81" s="0"/>
      <c r="W81" s="0"/>
      <c r="X81" s="0"/>
      <c r="Y81" s="0"/>
      <c r="Z81" s="0"/>
      <c r="AA81" s="0"/>
      <c r="AB81" s="0"/>
      <c r="AC81" s="0"/>
      <c r="AD81" s="0"/>
      <c r="AE81" s="0"/>
      <c r="AF81" s="0"/>
      <c r="AG81" s="0"/>
      <c r="AH81" s="0"/>
      <c r="AI81" s="0"/>
      <c r="AJ81" s="0"/>
      <c r="AK81" s="0"/>
      <c r="AL81" s="0"/>
      <c r="AM81" s="0"/>
      <c r="AN81" s="0"/>
      <c r="AO81" s="0"/>
      <c r="AP81" s="0"/>
      <c r="AQ81" s="0"/>
      <c r="AR81" s="0"/>
      <c r="AS81" s="0"/>
      <c r="AT81" s="0"/>
      <c r="AU81" s="0"/>
      <c r="AV81" s="0"/>
      <c r="AW81" s="0"/>
      <c r="AX81" s="0"/>
      <c r="AY81" s="0"/>
      <c r="AZ81" s="0"/>
      <c r="BA81" s="0"/>
      <c r="BB81" s="0"/>
      <c r="BC81" s="0"/>
      <c r="BD81" s="0"/>
      <c r="BE81" s="0"/>
      <c r="BF81" s="0"/>
      <c r="BG81" s="0"/>
      <c r="BH81" s="0"/>
    </row>
    <row r="82" customFormat="false" ht="13.8" hidden="false" customHeight="false" outlineLevel="0" collapsed="false">
      <c r="A82" s="7" t="s">
        <v>87</v>
      </c>
      <c r="B82" s="8" t="s">
        <v>86</v>
      </c>
      <c r="C82" s="42" t="s">
        <v>13</v>
      </c>
      <c r="D82" s="42" t="n">
        <v>1</v>
      </c>
      <c r="E82" s="45" t="n">
        <v>0</v>
      </c>
      <c r="F82" s="11" t="n">
        <f aca="false">D82*E82</f>
        <v>0</v>
      </c>
      <c r="G82" s="0"/>
      <c r="H82" s="0"/>
      <c r="I82" s="0"/>
      <c r="J82" s="0"/>
      <c r="K82" s="0"/>
      <c r="L82" s="0"/>
      <c r="M82" s="0"/>
      <c r="N82" s="0"/>
      <c r="O82" s="0"/>
      <c r="P82" s="0"/>
      <c r="Q82" s="0"/>
      <c r="R82" s="0"/>
      <c r="S82" s="0"/>
      <c r="T82" s="0"/>
      <c r="U82" s="0"/>
      <c r="V82" s="0"/>
      <c r="W82" s="0"/>
      <c r="X82" s="0"/>
      <c r="Y82" s="0"/>
      <c r="Z82" s="0"/>
      <c r="AA82" s="0"/>
      <c r="AB82" s="0"/>
      <c r="AC82" s="0"/>
      <c r="AD82" s="0"/>
      <c r="AE82" s="0"/>
      <c r="AF82" s="0"/>
      <c r="AG82" s="0"/>
      <c r="AH82" s="0"/>
      <c r="AI82" s="0"/>
      <c r="AJ82" s="0"/>
      <c r="AK82" s="0"/>
      <c r="AL82" s="0"/>
      <c r="AM82" s="0"/>
      <c r="AN82" s="0"/>
      <c r="AO82" s="0"/>
      <c r="AP82" s="0"/>
      <c r="AQ82" s="0"/>
      <c r="AR82" s="0"/>
      <c r="AS82" s="0"/>
      <c r="AT82" s="0"/>
      <c r="AU82" s="0"/>
      <c r="AV82" s="0"/>
      <c r="AW82" s="0"/>
      <c r="AX82" s="0"/>
      <c r="AY82" s="0"/>
      <c r="AZ82" s="0"/>
      <c r="BA82" s="0"/>
      <c r="BB82" s="0"/>
      <c r="BC82" s="0"/>
      <c r="BD82" s="0"/>
      <c r="BE82" s="0"/>
      <c r="BF82" s="0"/>
      <c r="BG82" s="0"/>
      <c r="BH82" s="0"/>
    </row>
    <row r="83" customFormat="false" ht="13.85" hidden="false" customHeight="false" outlineLevel="0" collapsed="false">
      <c r="C83" s="3"/>
      <c r="D83" s="31"/>
      <c r="E83" s="32"/>
      <c r="F83" s="15"/>
      <c r="G83" s="23"/>
      <c r="H83" s="12"/>
      <c r="I83" s="12"/>
    </row>
    <row r="84" customFormat="false" ht="13.85" hidden="false" customHeight="false" outlineLevel="0" collapsed="false">
      <c r="A84" s="7" t="s">
        <v>119</v>
      </c>
      <c r="B84" s="8" t="s">
        <v>88</v>
      </c>
      <c r="C84" s="42" t="s">
        <v>20</v>
      </c>
      <c r="D84" s="42"/>
      <c r="E84" s="48"/>
      <c r="F84" s="11" t="n">
        <f aca="false">SUM(F85:F88)</f>
        <v>0</v>
      </c>
      <c r="G84" s="23"/>
      <c r="H84" s="12"/>
      <c r="I84" s="12"/>
    </row>
    <row r="85" customFormat="false" ht="13.85" hidden="false" customHeight="false" outlineLevel="0" collapsed="false">
      <c r="B85" s="2" t="s">
        <v>89</v>
      </c>
      <c r="C85" s="0"/>
      <c r="D85" s="31" t="n">
        <v>1</v>
      </c>
      <c r="E85" s="32" t="n">
        <v>0</v>
      </c>
      <c r="F85" s="15" t="n">
        <f aca="false">D85*E85</f>
        <v>0</v>
      </c>
      <c r="G85" s="23"/>
      <c r="H85" s="12"/>
      <c r="I85" s="12"/>
    </row>
    <row r="86" customFormat="false" ht="13.85" hidden="false" customHeight="false" outlineLevel="0" collapsed="false">
      <c r="A86" s="24"/>
      <c r="B86" s="2" t="s">
        <v>90</v>
      </c>
      <c r="C86" s="0"/>
      <c r="D86" s="31" t="n">
        <v>1</v>
      </c>
      <c r="E86" s="32" t="n">
        <v>0</v>
      </c>
      <c r="F86" s="15" t="n">
        <f aca="false">D86*E86</f>
        <v>0</v>
      </c>
      <c r="G86" s="23"/>
      <c r="H86" s="12"/>
      <c r="I86" s="12"/>
    </row>
    <row r="87" customFormat="false" ht="13.85" hidden="false" customHeight="false" outlineLevel="0" collapsed="false">
      <c r="A87" s="24"/>
      <c r="B87" s="2" t="s">
        <v>91</v>
      </c>
      <c r="C87" s="0"/>
      <c r="D87" s="31" t="n">
        <v>1</v>
      </c>
      <c r="E87" s="32" t="n">
        <v>0</v>
      </c>
      <c r="F87" s="15" t="n">
        <f aca="false">D87*E87</f>
        <v>0</v>
      </c>
      <c r="G87" s="23"/>
      <c r="H87" s="12"/>
      <c r="I87" s="12"/>
    </row>
    <row r="88" customFormat="false" ht="13.85" hidden="false" customHeight="false" outlineLevel="0" collapsed="false">
      <c r="A88" s="24"/>
      <c r="B88" s="2" t="s">
        <v>92</v>
      </c>
      <c r="C88" s="0"/>
      <c r="D88" s="31" t="n">
        <v>1</v>
      </c>
      <c r="E88" s="32" t="n">
        <v>0</v>
      </c>
      <c r="F88" s="15" t="n">
        <f aca="false">D88*E88</f>
        <v>0</v>
      </c>
      <c r="G88" s="23"/>
      <c r="H88" s="12"/>
      <c r="I88" s="12"/>
    </row>
    <row r="89" customFormat="false" ht="13.85" hidden="false" customHeight="false" outlineLevel="0" collapsed="false">
      <c r="C89" s="3"/>
      <c r="D89" s="31"/>
      <c r="E89" s="32"/>
      <c r="F89" s="15"/>
      <c r="G89" s="23"/>
      <c r="H89" s="12"/>
      <c r="I89" s="12"/>
    </row>
    <row r="90" customFormat="false" ht="13.85" hidden="false" customHeight="false" outlineLevel="0" collapsed="false">
      <c r="A90" s="33" t="n">
        <v>26</v>
      </c>
      <c r="B90" s="11" t="s">
        <v>93</v>
      </c>
      <c r="C90" s="11"/>
      <c r="D90" s="11"/>
      <c r="E90" s="11"/>
      <c r="F90" s="11" t="n">
        <f aca="false">F84+F82+F78+F72+F69+F60+F58+F56+F45+F42+F40+F32+F30+F28+F26+F24+F22+F20+F18+F16+F13+F10+F7+F4+F74</f>
        <v>0</v>
      </c>
      <c r="G90" s="23"/>
      <c r="H90" s="12"/>
      <c r="I90" s="12"/>
    </row>
    <row r="91" customFormat="false" ht="13.85" hidden="false" customHeight="false" outlineLevel="0" collapsed="false">
      <c r="A91" s="33" t="n">
        <v>27</v>
      </c>
      <c r="B91" s="11" t="s">
        <v>94</v>
      </c>
      <c r="C91" s="11"/>
      <c r="D91" s="11"/>
      <c r="E91" s="11"/>
      <c r="F91" s="34" t="n">
        <v>0.21</v>
      </c>
      <c r="G91" s="23"/>
      <c r="H91" s="12"/>
      <c r="I91" s="12"/>
    </row>
    <row r="92" customFormat="false" ht="13.85" hidden="false" customHeight="false" outlineLevel="0" collapsed="false">
      <c r="A92" s="33" t="n">
        <v>28</v>
      </c>
      <c r="B92" s="11" t="s">
        <v>95</v>
      </c>
      <c r="C92" s="11"/>
      <c r="D92" s="11"/>
      <c r="E92" s="11"/>
      <c r="F92" s="11" t="n">
        <f aca="false">F90*1.21</f>
        <v>0</v>
      </c>
      <c r="G92" s="23"/>
      <c r="H92" s="12"/>
      <c r="I92" s="12"/>
    </row>
    <row r="93" customFormat="false" ht="13.8" hidden="false" customHeight="false" outlineLevel="0" collapsed="false">
      <c r="B93" s="0"/>
    </row>
    <row r="94" customFormat="false" ht="13.8" hidden="false" customHeight="false" outlineLevel="0" collapsed="false">
      <c r="B94" s="6"/>
      <c r="C94" s="6"/>
      <c r="D94" s="6"/>
      <c r="E94" s="35"/>
    </row>
    <row r="95" customFormat="false" ht="13.8" hidden="false" customHeight="false" outlineLevel="0" collapsed="false">
      <c r="B95" s="36"/>
      <c r="C95" s="36"/>
      <c r="D95" s="36"/>
    </row>
    <row r="96" customFormat="false" ht="19.7" hidden="false" customHeight="false" outlineLevel="0" collapsed="false">
      <c r="B96" s="3"/>
      <c r="C96" s="37"/>
      <c r="D96" s="37"/>
      <c r="E96" s="38"/>
    </row>
    <row r="97" customFormat="false" ht="19.7" hidden="false" customHeight="false" outlineLevel="0" collapsed="false">
      <c r="B97" s="39"/>
      <c r="C97" s="39"/>
      <c r="D97" s="39"/>
      <c r="E97" s="39"/>
    </row>
    <row r="99" customFormat="false" ht="13.8" hidden="false" customHeight="false" outlineLevel="0" collapsed="false">
      <c r="E99" s="40"/>
    </row>
    <row r="100" customFormat="false" ht="13.8" hidden="false" customHeight="false" outlineLevel="0" collapsed="false">
      <c r="E100" s="41"/>
    </row>
    <row r="1048575" customFormat="false" ht="12.8" hidden="false" customHeight="false" outlineLevel="0" collapsed="false"/>
    <row r="1048576" customFormat="false" ht="12.8" hidden="false" customHeight="false" outlineLevel="0" collapsed="false"/>
  </sheetData>
  <printOptions headings="false" gridLines="false" gridLinesSet="true" horizontalCentered="false" verticalCentered="false"/>
  <pageMargins left="0.259722222222222" right="0.220138888888889" top="0.7875" bottom="0.78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11831</TotalTime>
  <Application>LibreOffice/6.3.3.2$Windows_X86_64 LibreOffice_project/a64200df03143b798afd1ec74a12ab50359878ed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2023-09-03T14:28:12Z</dcterms:created>
  <dc:creator/>
  <dc:description/>
  <dc:language>cs-CZ</dc:language>
  <cp:lastModifiedBy/>
  <cp:lastPrinted>2025-03-13T19:51:30Z</cp:lastPrinted>
  <dcterms:modified xsi:type="dcterms:W3CDTF">2025-03-31T13:23:39Z</dcterms:modified>
  <cp:revision>100</cp:revision>
  <dc:subject/>
  <dc:title/>
</cp:coreProperties>
</file>