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21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<sst xmlns="http://schemas.openxmlformats.org/spreadsheetml/2006/main" count="60" uniqueCount="35">
  <si>
    <t>CENOVÁ NABÍDKA</t>
  </si>
  <si>
    <t>Zboží</t>
  </si>
  <si>
    <t>cena za 1 ks v Kč vč. DPH</t>
  </si>
  <si>
    <t>Celkem</t>
  </si>
  <si>
    <t>Datum:</t>
  </si>
  <si>
    <t>cena celkem za předpokládané množství v Kč bez DPH</t>
  </si>
  <si>
    <t>cena 1 ks v Kč bez DPH</t>
  </si>
  <si>
    <t>Silniční stožár bezpaticový dvoustupňový</t>
  </si>
  <si>
    <t>Jmenovitá výška H(m)</t>
  </si>
  <si>
    <t>Celková délka Hc (m)</t>
  </si>
  <si>
    <t>Vetknutí do země E(m)</t>
  </si>
  <si>
    <t>Průměr D1 (mm)</t>
  </si>
  <si>
    <t>Průměr D2 (mm)</t>
  </si>
  <si>
    <t>Průměr D3 (mm)</t>
  </si>
  <si>
    <t>-</t>
  </si>
  <si>
    <t>Silniční stožár paticový dvoustupňový</t>
  </si>
  <si>
    <t>Sadový stožár bezpaticový třístupňový</t>
  </si>
  <si>
    <t>Sadový stožár paticový třístupňový</t>
  </si>
  <si>
    <t>Silniční stožár bezpaticový pro přisvětlení přechodů</t>
  </si>
  <si>
    <t>Dalniční stožár bezpaticový třístupňový</t>
  </si>
  <si>
    <t>Chodecký stožár s deskou A1</t>
  </si>
  <si>
    <t>Sadový stožár bezpaticový dvoustupňový</t>
  </si>
  <si>
    <t>výložník obloukový V1/89 - 1500mm</t>
  </si>
  <si>
    <t>výložník obloukový V2/89 - 1500mm</t>
  </si>
  <si>
    <t>Silniční stožár bezpaticový třístupňový</t>
  </si>
  <si>
    <t>Základový rám pro stožár A1 ZRa 300</t>
  </si>
  <si>
    <t>Jehlanovitý osmihranný stožár bezpaticový</t>
  </si>
  <si>
    <t>Sadový stožár osmihranný kónický bezpaticový</t>
  </si>
  <si>
    <t>Chodecký stožár bez desky A2</t>
  </si>
  <si>
    <t>Sloupek ručního řízení s deskou a dvířky</t>
  </si>
  <si>
    <t>výložník obloukový V1/114 - 1500mm</t>
  </si>
  <si>
    <t>Zadávací řízení č. 122112  "DODÁVKY STOŽÁRŮ VEŘEJNÉHO OSVĚTLENÍ V ROCE 2023"</t>
  </si>
  <si>
    <t>Účastník: ……………………………………………………………………………..…</t>
  </si>
  <si>
    <t>předpokládané množství (ks)</t>
  </si>
  <si>
    <t>Podpis účastníka: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</si>
</sst>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\ [$Kč-405]_-;\-* #,##0.00\ [$Kč-405]_-;_-* \-??\ [$Kč-405]_-;_-@_-"/>
    <numFmt numFmtId="167" formatCode="_-* #,##0.00\ [$Kč-405]_-;\-* #,##0.00\ [$Kč-405]_-;_-* &quot;-&quot;??\ [$Kč-405]_-;_-@_-"/>
  </numFmts>
  <fonts count="41"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>
        <color indexed="8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thin">
        <color indexed="8"/>
      </right>
      <top style="medium"/>
      <bottom style="double"/>
    </border>
    <border>
      <left>
        <color indexed="63"/>
      </left>
      <right style="thin">
        <color indexed="8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0" fontId="2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166" fontId="5" fillId="0" borderId="11" xfId="0" applyNumberFormat="1" applyFont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166" fontId="1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/>
    </xf>
    <xf numFmtId="166" fontId="1" fillId="0" borderId="18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166" fontId="1" fillId="0" borderId="21" xfId="0" applyNumberFormat="1" applyFont="1" applyFill="1" applyBorder="1" applyAlignment="1">
      <alignment horizontal="right" vertical="center"/>
    </xf>
    <xf numFmtId="166" fontId="1" fillId="0" borderId="22" xfId="0" applyNumberFormat="1" applyFont="1" applyBorder="1" applyAlignment="1">
      <alignment horizontal="right" vertical="center"/>
    </xf>
    <xf numFmtId="166" fontId="1" fillId="0" borderId="23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145" zoomScaleNormal="145" zoomScalePageLayoutView="0" workbookViewId="0" topLeftCell="A25">
      <selection activeCell="A3" sqref="A3"/>
    </sheetView>
  </sheetViews>
  <sheetFormatPr defaultColWidth="11.57421875" defaultRowHeight="12.75"/>
  <cols>
    <col min="1" max="1" width="41.28125" style="1" customWidth="1"/>
    <col min="2" max="2" width="9.57421875" style="1" customWidth="1"/>
    <col min="3" max="3" width="10.7109375" style="1" customWidth="1"/>
    <col min="4" max="4" width="10.00390625" style="1" customWidth="1"/>
    <col min="5" max="7" width="9.7109375" style="1" customWidth="1"/>
    <col min="8" max="8" width="11.8515625" style="1" customWidth="1"/>
    <col min="9" max="9" width="12.57421875" style="1" customWidth="1"/>
    <col min="10" max="10" width="14.28125" style="1" customWidth="1"/>
    <col min="11" max="11" width="15.00390625" style="1" customWidth="1"/>
    <col min="12" max="16384" width="11.57421875" style="1" customWidth="1"/>
  </cols>
  <sheetData>
    <row r="1" spans="1:14" ht="26.2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2"/>
      <c r="L1" s="2"/>
      <c r="M1" s="2"/>
      <c r="N1" s="2"/>
    </row>
    <row r="2" spans="1:10" ht="17.25" customHeight="1">
      <c r="A2" s="34" t="s">
        <v>31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8" customHeight="1" hidden="1">
      <c r="A3" s="3"/>
      <c r="B3" s="3"/>
      <c r="C3" s="3"/>
      <c r="D3" s="3"/>
      <c r="E3" s="3"/>
      <c r="F3" s="3"/>
      <c r="G3" s="3"/>
      <c r="H3" s="4"/>
      <c r="I3" s="4"/>
      <c r="J3" s="4"/>
    </row>
    <row r="4" spans="1:10" ht="18" customHeight="1">
      <c r="A4" s="4" t="s">
        <v>32</v>
      </c>
      <c r="B4" s="4"/>
      <c r="C4" s="4"/>
      <c r="D4" s="4"/>
      <c r="E4" s="4"/>
      <c r="F4" s="4"/>
      <c r="G4" s="4"/>
      <c r="H4" s="4"/>
      <c r="I4" s="4"/>
      <c r="J4" s="4"/>
    </row>
    <row r="5" spans="1:10" ht="13.5" customHeight="1" thickBot="1">
      <c r="A5" s="5"/>
      <c r="B5" s="5"/>
      <c r="C5" s="5"/>
      <c r="D5" s="5"/>
      <c r="E5" s="5"/>
      <c r="F5" s="5"/>
      <c r="G5" s="5"/>
      <c r="H5" s="4"/>
      <c r="I5" s="4"/>
      <c r="J5" s="4"/>
    </row>
    <row r="6" spans="1:11" s="6" customFormat="1" ht="48.75" thickBot="1">
      <c r="A6" s="13" t="s">
        <v>1</v>
      </c>
      <c r="B6" s="30" t="s">
        <v>8</v>
      </c>
      <c r="C6" s="31" t="s">
        <v>9</v>
      </c>
      <c r="D6" s="31" t="s">
        <v>10</v>
      </c>
      <c r="E6" s="30" t="s">
        <v>11</v>
      </c>
      <c r="F6" s="30" t="s">
        <v>12</v>
      </c>
      <c r="G6" s="30" t="s">
        <v>13</v>
      </c>
      <c r="H6" s="29" t="s">
        <v>33</v>
      </c>
      <c r="I6" s="29" t="s">
        <v>6</v>
      </c>
      <c r="J6" s="32" t="s">
        <v>2</v>
      </c>
      <c r="K6" s="33" t="s">
        <v>5</v>
      </c>
    </row>
    <row r="7" spans="1:11" ht="15.75" customHeight="1" thickTop="1">
      <c r="A7" s="23" t="s">
        <v>7</v>
      </c>
      <c r="B7" s="20">
        <v>6.2</v>
      </c>
      <c r="C7" s="20">
        <v>7.4</v>
      </c>
      <c r="D7" s="20">
        <v>1.2</v>
      </c>
      <c r="E7" s="20">
        <v>133</v>
      </c>
      <c r="F7" s="20">
        <v>89</v>
      </c>
      <c r="G7" s="20" t="s">
        <v>14</v>
      </c>
      <c r="H7" s="11">
        <v>20</v>
      </c>
      <c r="I7" s="12"/>
      <c r="J7" s="25">
        <f>SUM(I7*1.21)</f>
        <v>0</v>
      </c>
      <c r="K7" s="26">
        <f>I7*H7</f>
        <v>0</v>
      </c>
    </row>
    <row r="8" spans="1:11" ht="15.75" customHeight="1">
      <c r="A8" s="14" t="s">
        <v>7</v>
      </c>
      <c r="B8" s="21">
        <v>8.2</v>
      </c>
      <c r="C8" s="21">
        <v>9.7</v>
      </c>
      <c r="D8" s="21">
        <v>1.5</v>
      </c>
      <c r="E8" s="21">
        <v>133</v>
      </c>
      <c r="F8" s="21">
        <v>89</v>
      </c>
      <c r="G8" s="20" t="s">
        <v>14</v>
      </c>
      <c r="H8" s="8">
        <v>20</v>
      </c>
      <c r="I8" s="9"/>
      <c r="J8" s="25">
        <f aca="true" t="shared" si="0" ref="J8:J34">SUM(I8*1.21)</f>
        <v>0</v>
      </c>
      <c r="K8" s="27">
        <f aca="true" t="shared" si="1" ref="K8:K34">I8*H8</f>
        <v>0</v>
      </c>
    </row>
    <row r="9" spans="1:11" ht="15.75" customHeight="1">
      <c r="A9" s="15" t="s">
        <v>15</v>
      </c>
      <c r="B9" s="20">
        <v>6.2</v>
      </c>
      <c r="C9" s="20">
        <v>7.4</v>
      </c>
      <c r="D9" s="20">
        <v>1.2</v>
      </c>
      <c r="E9" s="20">
        <v>133</v>
      </c>
      <c r="F9" s="20">
        <v>89</v>
      </c>
      <c r="G9" s="20" t="s">
        <v>14</v>
      </c>
      <c r="H9" s="8">
        <v>30</v>
      </c>
      <c r="I9" s="9"/>
      <c r="J9" s="25">
        <f t="shared" si="0"/>
        <v>0</v>
      </c>
      <c r="K9" s="27">
        <f t="shared" si="1"/>
        <v>0</v>
      </c>
    </row>
    <row r="10" spans="1:11" ht="15.75" customHeight="1">
      <c r="A10" s="15" t="s">
        <v>15</v>
      </c>
      <c r="B10" s="20">
        <v>8.2</v>
      </c>
      <c r="C10" s="20">
        <v>9.7</v>
      </c>
      <c r="D10" s="20">
        <v>1.5</v>
      </c>
      <c r="E10" s="20">
        <v>140</v>
      </c>
      <c r="F10" s="20">
        <v>114</v>
      </c>
      <c r="G10" s="20" t="s">
        <v>14</v>
      </c>
      <c r="H10" s="8">
        <v>10</v>
      </c>
      <c r="I10" s="9"/>
      <c r="J10" s="25">
        <f t="shared" si="0"/>
        <v>0</v>
      </c>
      <c r="K10" s="27">
        <f t="shared" si="1"/>
        <v>0</v>
      </c>
    </row>
    <row r="11" spans="1:11" ht="15.75" customHeight="1">
      <c r="A11" s="15" t="s">
        <v>15</v>
      </c>
      <c r="B11" s="20">
        <v>10.2</v>
      </c>
      <c r="C11" s="20">
        <v>11.7</v>
      </c>
      <c r="D11" s="20">
        <v>1.5</v>
      </c>
      <c r="E11" s="20">
        <v>140</v>
      </c>
      <c r="F11" s="20">
        <v>114</v>
      </c>
      <c r="G11" s="20" t="s">
        <v>14</v>
      </c>
      <c r="H11" s="8">
        <v>10</v>
      </c>
      <c r="I11" s="9"/>
      <c r="J11" s="25">
        <f t="shared" si="0"/>
        <v>0</v>
      </c>
      <c r="K11" s="27">
        <f t="shared" si="1"/>
        <v>0</v>
      </c>
    </row>
    <row r="12" spans="1:11" ht="15.75" customHeight="1">
      <c r="A12" s="15" t="s">
        <v>15</v>
      </c>
      <c r="B12" s="21">
        <v>8.2</v>
      </c>
      <c r="C12" s="21">
        <v>9.7</v>
      </c>
      <c r="D12" s="21">
        <v>1.5</v>
      </c>
      <c r="E12" s="21">
        <v>133</v>
      </c>
      <c r="F12" s="21">
        <v>89</v>
      </c>
      <c r="G12" s="20" t="s">
        <v>14</v>
      </c>
      <c r="H12" s="8">
        <v>30</v>
      </c>
      <c r="I12" s="9"/>
      <c r="J12" s="25">
        <f t="shared" si="0"/>
        <v>0</v>
      </c>
      <c r="K12" s="27">
        <f t="shared" si="1"/>
        <v>0</v>
      </c>
    </row>
    <row r="13" spans="1:11" ht="15.75" customHeight="1">
      <c r="A13" s="15" t="s">
        <v>15</v>
      </c>
      <c r="B13" s="21">
        <v>6.2</v>
      </c>
      <c r="C13" s="21">
        <v>7.7</v>
      </c>
      <c r="D13" s="21">
        <v>1.5</v>
      </c>
      <c r="E13" s="21">
        <v>140</v>
      </c>
      <c r="F13" s="21">
        <v>114</v>
      </c>
      <c r="G13" s="20" t="s">
        <v>14</v>
      </c>
      <c r="H13" s="8">
        <v>10</v>
      </c>
      <c r="I13" s="9"/>
      <c r="J13" s="25">
        <f t="shared" si="0"/>
        <v>0</v>
      </c>
      <c r="K13" s="27">
        <f t="shared" si="1"/>
        <v>0</v>
      </c>
    </row>
    <row r="14" spans="1:11" ht="15.75" customHeight="1">
      <c r="A14" s="24" t="s">
        <v>24</v>
      </c>
      <c r="B14" s="21">
        <v>8.2</v>
      </c>
      <c r="C14" s="21">
        <v>9.7</v>
      </c>
      <c r="D14" s="21">
        <v>1.5</v>
      </c>
      <c r="E14" s="21">
        <v>159</v>
      </c>
      <c r="F14" s="21">
        <v>133</v>
      </c>
      <c r="G14" s="20">
        <v>114</v>
      </c>
      <c r="H14" s="8">
        <v>10</v>
      </c>
      <c r="I14" s="9"/>
      <c r="J14" s="25">
        <f t="shared" si="0"/>
        <v>0</v>
      </c>
      <c r="K14" s="27">
        <f t="shared" si="1"/>
        <v>0</v>
      </c>
    </row>
    <row r="15" spans="1:11" ht="15.75" customHeight="1">
      <c r="A15" s="14" t="s">
        <v>24</v>
      </c>
      <c r="B15" s="21">
        <v>10.2</v>
      </c>
      <c r="C15" s="21">
        <v>11.7</v>
      </c>
      <c r="D15" s="21">
        <v>1.5</v>
      </c>
      <c r="E15" s="21">
        <v>159</v>
      </c>
      <c r="F15" s="21">
        <v>114</v>
      </c>
      <c r="G15" s="20">
        <v>89</v>
      </c>
      <c r="H15" s="8">
        <v>10</v>
      </c>
      <c r="I15" s="9"/>
      <c r="J15" s="25">
        <f t="shared" si="0"/>
        <v>0</v>
      </c>
      <c r="K15" s="27">
        <f t="shared" si="1"/>
        <v>0</v>
      </c>
    </row>
    <row r="16" spans="1:11" ht="15.75" customHeight="1">
      <c r="A16" s="16" t="s">
        <v>16</v>
      </c>
      <c r="B16" s="21">
        <v>5</v>
      </c>
      <c r="C16" s="21">
        <v>5.8</v>
      </c>
      <c r="D16" s="21">
        <v>0.8</v>
      </c>
      <c r="E16" s="21">
        <v>133</v>
      </c>
      <c r="F16" s="21">
        <v>89</v>
      </c>
      <c r="G16" s="21">
        <v>60</v>
      </c>
      <c r="H16" s="8">
        <v>30</v>
      </c>
      <c r="I16" s="9"/>
      <c r="J16" s="25">
        <f t="shared" si="0"/>
        <v>0</v>
      </c>
      <c r="K16" s="27">
        <f t="shared" si="1"/>
        <v>0</v>
      </c>
    </row>
    <row r="17" spans="1:11" ht="15.75" customHeight="1">
      <c r="A17" s="16" t="s">
        <v>17</v>
      </c>
      <c r="B17" s="21">
        <v>5</v>
      </c>
      <c r="C17" s="21">
        <v>5.8</v>
      </c>
      <c r="D17" s="21">
        <v>0.8</v>
      </c>
      <c r="E17" s="21">
        <v>133</v>
      </c>
      <c r="F17" s="21">
        <v>89</v>
      </c>
      <c r="G17" s="21">
        <v>60</v>
      </c>
      <c r="H17" s="8">
        <v>30</v>
      </c>
      <c r="I17" s="9"/>
      <c r="J17" s="25">
        <f t="shared" si="0"/>
        <v>0</v>
      </c>
      <c r="K17" s="27">
        <f t="shared" si="1"/>
        <v>0</v>
      </c>
    </row>
    <row r="18" spans="1:11" ht="15.75" customHeight="1">
      <c r="A18" s="16" t="s">
        <v>16</v>
      </c>
      <c r="B18" s="21">
        <v>6</v>
      </c>
      <c r="C18" s="21">
        <v>6.8</v>
      </c>
      <c r="D18" s="21">
        <v>0.8</v>
      </c>
      <c r="E18" s="21">
        <v>133</v>
      </c>
      <c r="F18" s="21">
        <v>89</v>
      </c>
      <c r="G18" s="21">
        <v>60</v>
      </c>
      <c r="H18" s="8">
        <v>30</v>
      </c>
      <c r="I18" s="9"/>
      <c r="J18" s="25">
        <f t="shared" si="0"/>
        <v>0</v>
      </c>
      <c r="K18" s="27">
        <f t="shared" si="1"/>
        <v>0</v>
      </c>
    </row>
    <row r="19" spans="1:11" ht="15.75" customHeight="1">
      <c r="A19" s="16" t="s">
        <v>17</v>
      </c>
      <c r="B19" s="21">
        <v>6</v>
      </c>
      <c r="C19" s="21">
        <v>6.8</v>
      </c>
      <c r="D19" s="21">
        <v>0.8</v>
      </c>
      <c r="E19" s="21">
        <v>133</v>
      </c>
      <c r="F19" s="21">
        <v>89</v>
      </c>
      <c r="G19" s="21">
        <v>60</v>
      </c>
      <c r="H19" s="8">
        <v>30</v>
      </c>
      <c r="I19" s="9"/>
      <c r="J19" s="25">
        <f t="shared" si="0"/>
        <v>0</v>
      </c>
      <c r="K19" s="27">
        <f t="shared" si="1"/>
        <v>0</v>
      </c>
    </row>
    <row r="20" spans="1:11" ht="15.75" customHeight="1">
      <c r="A20" s="16" t="s">
        <v>21</v>
      </c>
      <c r="B20" s="21">
        <v>5.5</v>
      </c>
      <c r="C20" s="21">
        <v>6.3</v>
      </c>
      <c r="D20" s="21">
        <v>0.8</v>
      </c>
      <c r="E20" s="21">
        <v>108</v>
      </c>
      <c r="F20" s="21">
        <v>60</v>
      </c>
      <c r="G20" s="21" t="s">
        <v>14</v>
      </c>
      <c r="H20" s="8">
        <v>30</v>
      </c>
      <c r="I20" s="9"/>
      <c r="J20" s="25">
        <f t="shared" si="0"/>
        <v>0</v>
      </c>
      <c r="K20" s="27">
        <f t="shared" si="1"/>
        <v>0</v>
      </c>
    </row>
    <row r="21" spans="1:11" ht="15.75" customHeight="1">
      <c r="A21" s="17" t="s">
        <v>18</v>
      </c>
      <c r="B21" s="21">
        <v>6</v>
      </c>
      <c r="C21" s="21">
        <v>7.2</v>
      </c>
      <c r="D21" s="21">
        <v>1.2</v>
      </c>
      <c r="E21" s="21">
        <v>133</v>
      </c>
      <c r="F21" s="21">
        <v>108</v>
      </c>
      <c r="G21" s="21">
        <v>89</v>
      </c>
      <c r="H21" s="8">
        <v>15</v>
      </c>
      <c r="I21" s="9"/>
      <c r="J21" s="25">
        <f t="shared" si="0"/>
        <v>0</v>
      </c>
      <c r="K21" s="27">
        <f t="shared" si="1"/>
        <v>0</v>
      </c>
    </row>
    <row r="22" spans="1:11" ht="15.75" customHeight="1">
      <c r="A22" s="17" t="s">
        <v>18</v>
      </c>
      <c r="B22" s="21">
        <v>6</v>
      </c>
      <c r="C22" s="21">
        <v>7.5</v>
      </c>
      <c r="D22" s="21">
        <v>1.5</v>
      </c>
      <c r="E22" s="21">
        <v>168</v>
      </c>
      <c r="F22" s="21">
        <v>133</v>
      </c>
      <c r="G22" s="21">
        <v>114</v>
      </c>
      <c r="H22" s="8">
        <v>15</v>
      </c>
      <c r="I22" s="9"/>
      <c r="J22" s="25">
        <f t="shared" si="0"/>
        <v>0</v>
      </c>
      <c r="K22" s="27">
        <f t="shared" si="1"/>
        <v>0</v>
      </c>
    </row>
    <row r="23" spans="1:11" ht="15.75" customHeight="1">
      <c r="A23" s="16" t="s">
        <v>26</v>
      </c>
      <c r="B23" s="21">
        <v>8</v>
      </c>
      <c r="C23" s="21">
        <v>9.2</v>
      </c>
      <c r="D23" s="21">
        <v>1.2</v>
      </c>
      <c r="E23" s="21">
        <v>170</v>
      </c>
      <c r="F23" s="21">
        <v>60</v>
      </c>
      <c r="G23" s="21" t="s">
        <v>14</v>
      </c>
      <c r="H23" s="8">
        <v>5</v>
      </c>
      <c r="I23" s="9"/>
      <c r="J23" s="25">
        <f t="shared" si="0"/>
        <v>0</v>
      </c>
      <c r="K23" s="27">
        <f t="shared" si="1"/>
        <v>0</v>
      </c>
    </row>
    <row r="24" spans="1:11" ht="15.75" customHeight="1">
      <c r="A24" s="16" t="s">
        <v>27</v>
      </c>
      <c r="B24" s="21">
        <v>6</v>
      </c>
      <c r="C24" s="21">
        <v>6.8</v>
      </c>
      <c r="D24" s="21">
        <v>0.8</v>
      </c>
      <c r="E24" s="21">
        <v>160</v>
      </c>
      <c r="F24" s="21">
        <v>60</v>
      </c>
      <c r="G24" s="21" t="s">
        <v>14</v>
      </c>
      <c r="H24" s="8">
        <v>5</v>
      </c>
      <c r="I24" s="9"/>
      <c r="J24" s="25">
        <f t="shared" si="0"/>
        <v>0</v>
      </c>
      <c r="K24" s="27">
        <f t="shared" si="1"/>
        <v>0</v>
      </c>
    </row>
    <row r="25" spans="1:11" ht="15.75" customHeight="1">
      <c r="A25" s="16" t="s">
        <v>19</v>
      </c>
      <c r="B25" s="21">
        <v>10.2</v>
      </c>
      <c r="C25" s="21">
        <v>11.7</v>
      </c>
      <c r="D25" s="21">
        <v>1.5</v>
      </c>
      <c r="E25" s="21">
        <v>219</v>
      </c>
      <c r="F25" s="21">
        <v>159</v>
      </c>
      <c r="G25" s="21">
        <v>114</v>
      </c>
      <c r="H25" s="8">
        <v>5</v>
      </c>
      <c r="I25" s="9"/>
      <c r="J25" s="25">
        <f t="shared" si="0"/>
        <v>0</v>
      </c>
      <c r="K25" s="27">
        <f t="shared" si="1"/>
        <v>0</v>
      </c>
    </row>
    <row r="26" spans="1:11" ht="15.75" customHeight="1">
      <c r="A26" s="16" t="s">
        <v>19</v>
      </c>
      <c r="B26" s="21">
        <v>12.2</v>
      </c>
      <c r="C26" s="21">
        <v>13.7</v>
      </c>
      <c r="D26" s="21">
        <v>1.5</v>
      </c>
      <c r="E26" s="21">
        <v>219</v>
      </c>
      <c r="F26" s="21">
        <v>159</v>
      </c>
      <c r="G26" s="21">
        <v>114</v>
      </c>
      <c r="H26" s="8">
        <v>10</v>
      </c>
      <c r="I26" s="9"/>
      <c r="J26" s="25">
        <f t="shared" si="0"/>
        <v>0</v>
      </c>
      <c r="K26" s="27">
        <f t="shared" si="1"/>
        <v>0</v>
      </c>
    </row>
    <row r="27" spans="1:11" ht="15.75" customHeight="1">
      <c r="A27" s="16" t="s">
        <v>20</v>
      </c>
      <c r="B27" s="21">
        <v>3.5</v>
      </c>
      <c r="C27" s="21">
        <v>3.5</v>
      </c>
      <c r="D27" s="21" t="s">
        <v>14</v>
      </c>
      <c r="E27" s="21">
        <v>133</v>
      </c>
      <c r="F27" s="21">
        <v>89</v>
      </c>
      <c r="G27" s="21" t="s">
        <v>14</v>
      </c>
      <c r="H27" s="8">
        <v>10</v>
      </c>
      <c r="I27" s="9"/>
      <c r="J27" s="25">
        <f t="shared" si="0"/>
        <v>0</v>
      </c>
      <c r="K27" s="27">
        <f t="shared" si="1"/>
        <v>0</v>
      </c>
    </row>
    <row r="28" spans="1:11" ht="15.75" customHeight="1">
      <c r="A28" s="16" t="s">
        <v>28</v>
      </c>
      <c r="B28" s="21">
        <v>3.4</v>
      </c>
      <c r="C28" s="21">
        <v>3.9</v>
      </c>
      <c r="D28" s="21">
        <v>0.5</v>
      </c>
      <c r="E28" s="21">
        <v>133</v>
      </c>
      <c r="F28" s="21">
        <v>89</v>
      </c>
      <c r="G28" s="21" t="s">
        <v>14</v>
      </c>
      <c r="H28" s="8">
        <v>10</v>
      </c>
      <c r="I28" s="9"/>
      <c r="J28" s="25">
        <f t="shared" si="0"/>
        <v>0</v>
      </c>
      <c r="K28" s="27">
        <f t="shared" si="1"/>
        <v>0</v>
      </c>
    </row>
    <row r="29" spans="1:13" ht="15.75" customHeight="1">
      <c r="A29" s="16" t="s">
        <v>29</v>
      </c>
      <c r="B29" s="21">
        <v>1.67</v>
      </c>
      <c r="C29" s="21">
        <v>1.67</v>
      </c>
      <c r="D29" s="21" t="s">
        <v>14</v>
      </c>
      <c r="E29" s="21">
        <v>133</v>
      </c>
      <c r="F29" s="21">
        <v>89</v>
      </c>
      <c r="G29" s="21" t="s">
        <v>14</v>
      </c>
      <c r="H29" s="8">
        <v>10</v>
      </c>
      <c r="I29" s="9"/>
      <c r="J29" s="25">
        <f t="shared" si="0"/>
        <v>0</v>
      </c>
      <c r="K29" s="27">
        <f t="shared" si="1"/>
        <v>0</v>
      </c>
      <c r="M29" s="28"/>
    </row>
    <row r="30" spans="1:11" ht="15.75" customHeight="1">
      <c r="A30" s="16" t="s">
        <v>25</v>
      </c>
      <c r="B30" s="21"/>
      <c r="C30" s="21"/>
      <c r="D30" s="21"/>
      <c r="E30" s="21"/>
      <c r="F30" s="21"/>
      <c r="G30" s="21"/>
      <c r="H30" s="8">
        <v>10</v>
      </c>
      <c r="I30" s="9"/>
      <c r="J30" s="25">
        <f t="shared" si="0"/>
        <v>0</v>
      </c>
      <c r="K30" s="27">
        <f t="shared" si="1"/>
        <v>0</v>
      </c>
    </row>
    <row r="31" spans="1:11" ht="15.75" customHeight="1">
      <c r="A31" s="16" t="s">
        <v>22</v>
      </c>
      <c r="B31" s="21"/>
      <c r="C31" s="21"/>
      <c r="D31" s="21"/>
      <c r="E31" s="21"/>
      <c r="F31" s="21"/>
      <c r="G31" s="21"/>
      <c r="H31" s="8">
        <v>10</v>
      </c>
      <c r="I31" s="9"/>
      <c r="J31" s="25">
        <f t="shared" si="0"/>
        <v>0</v>
      </c>
      <c r="K31" s="27">
        <f t="shared" si="1"/>
        <v>0</v>
      </c>
    </row>
    <row r="32" spans="1:11" ht="15.75" customHeight="1">
      <c r="A32" s="16" t="s">
        <v>23</v>
      </c>
      <c r="B32" s="21"/>
      <c r="C32" s="21"/>
      <c r="D32" s="21"/>
      <c r="E32" s="21"/>
      <c r="F32" s="21"/>
      <c r="G32" s="21"/>
      <c r="H32" s="8">
        <v>10</v>
      </c>
      <c r="I32" s="9"/>
      <c r="J32" s="25">
        <f t="shared" si="0"/>
        <v>0</v>
      </c>
      <c r="K32" s="27">
        <f t="shared" si="1"/>
        <v>0</v>
      </c>
    </row>
    <row r="33" spans="1:11" ht="15.75" customHeight="1">
      <c r="A33" s="16" t="s">
        <v>30</v>
      </c>
      <c r="B33" s="22"/>
      <c r="C33" s="22"/>
      <c r="D33" s="22"/>
      <c r="E33" s="22"/>
      <c r="F33" s="22"/>
      <c r="G33" s="22"/>
      <c r="H33" s="18">
        <v>10</v>
      </c>
      <c r="I33" s="19"/>
      <c r="J33" s="25">
        <f t="shared" si="0"/>
        <v>0</v>
      </c>
      <c r="K33" s="27">
        <f t="shared" si="1"/>
        <v>0</v>
      </c>
    </row>
    <row r="34" spans="1:11" ht="15.75" customHeight="1">
      <c r="A34" s="16" t="s">
        <v>30</v>
      </c>
      <c r="B34" s="21"/>
      <c r="C34" s="21"/>
      <c r="D34" s="21"/>
      <c r="E34" s="21"/>
      <c r="F34" s="21"/>
      <c r="G34" s="21"/>
      <c r="H34" s="8">
        <v>10</v>
      </c>
      <c r="I34" s="9"/>
      <c r="J34" s="25">
        <f t="shared" si="0"/>
        <v>0</v>
      </c>
      <c r="K34" s="27">
        <f t="shared" si="1"/>
        <v>0</v>
      </c>
    </row>
    <row r="35" spans="1:11" ht="15.75" customHeight="1" thickBot="1">
      <c r="A35" s="35" t="s">
        <v>3</v>
      </c>
      <c r="B35" s="36"/>
      <c r="C35" s="36"/>
      <c r="D35" s="36"/>
      <c r="E35" s="36"/>
      <c r="F35" s="36"/>
      <c r="G35" s="36"/>
      <c r="H35" s="36"/>
      <c r="I35" s="36"/>
      <c r="J35" s="37"/>
      <c r="K35" s="10">
        <f>SUM(K7:K34)</f>
        <v>0</v>
      </c>
    </row>
    <row r="36" ht="2.25" customHeight="1"/>
    <row r="37" spans="1:5" ht="12.75">
      <c r="A37" s="1" t="s">
        <v>4</v>
      </c>
      <c r="E37" s="1" t="s">
        <v>34</v>
      </c>
    </row>
    <row r="40" spans="1:7" ht="12.75">
      <c r="A40" s="7"/>
      <c r="B40" s="7"/>
      <c r="C40" s="7"/>
      <c r="D40" s="7"/>
      <c r="E40" s="7"/>
      <c r="F40" s="7"/>
      <c r="G40" s="7"/>
    </row>
  </sheetData>
  <sheetProtection selectLockedCells="1" selectUnlockedCells="1"/>
  <mergeCells count="3">
    <mergeCell ref="A1:J1"/>
    <mergeCell ref="A2:J2"/>
    <mergeCell ref="A35:J35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Hana Hanzlová</cp:lastModifiedBy>
  <cp:lastPrinted>2022-11-11T12:14:37Z</cp:lastPrinted>
  <dcterms:created xsi:type="dcterms:W3CDTF">2016-01-13T08:36:36Z</dcterms:created>
  <dcterms:modified xsi:type="dcterms:W3CDTF">2022-11-11T12:15:09Z</dcterms:modified>
  <cp:category/>
  <cp:version/>
  <cp:contentType/>
  <cp:contentStatus/>
</cp:coreProperties>
</file>