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65" yWindow="1215" windowWidth="19110" windowHeight="12240"/>
  </bookViews>
  <sheets>
    <sheet name="List1" sheetId="1" r:id="rId1"/>
    <sheet name="List2" sheetId="2" r:id="rId2"/>
    <sheet name="List3" sheetId="3" r:id="rId3"/>
  </sheets>
  <calcPr calcId="125725" iterateCount="1"/>
</workbook>
</file>

<file path=xl/calcChain.xml><?xml version="1.0" encoding="utf-8"?>
<calcChain xmlns="http://schemas.openxmlformats.org/spreadsheetml/2006/main">
  <c r="C52" i="1"/>
  <c r="C47"/>
  <c r="C46"/>
  <c r="C18"/>
  <c r="C20" s="1"/>
  <c r="E55" l="1"/>
  <c r="E56" s="1"/>
  <c r="E23"/>
  <c r="E24" s="1"/>
  <c r="E25" s="1"/>
  <c r="E57" l="1"/>
</calcChain>
</file>

<file path=xl/sharedStrings.xml><?xml version="1.0" encoding="utf-8"?>
<sst xmlns="http://schemas.openxmlformats.org/spreadsheetml/2006/main" count="50" uniqueCount="26">
  <si>
    <t>Položka</t>
  </si>
  <si>
    <t>Jednotka</t>
  </si>
  <si>
    <t>Počet jednotek</t>
  </si>
  <si>
    <t>Za jednotku</t>
  </si>
  <si>
    <t>Celkem</t>
  </si>
  <si>
    <t>Celkem rozpočet s DPH</t>
  </si>
  <si>
    <t>m2</t>
  </si>
  <si>
    <t>DPH 21%</t>
  </si>
  <si>
    <t>m</t>
  </si>
  <si>
    <t>Řezání stávajícího asfaltu pro napojení nového</t>
  </si>
  <si>
    <t>Položení nového asfaltového povrchu ABS I v tl. 5cm (strojně finišerem) vč. dopravy a hutnění</t>
  </si>
  <si>
    <t>Dle požadavků je technologie následující</t>
  </si>
  <si>
    <t>t</t>
  </si>
  <si>
    <t>Začištění silnice + odstranění nánosu na krajích v průjezdném profilu</t>
  </si>
  <si>
    <t>Nechvalice - Batříkovice (šířka silnice je v průměru brána 4,1m v délce 556m)</t>
  </si>
  <si>
    <t>V příčném řezu bude přibližně zachováno naklopení na strany, aby mohla dešťová voda odtékat co nejrychleji do příkopů. V podélném profilu dojde k mírnému narovnání lokálních propadů.</t>
  </si>
  <si>
    <t>Vyrovnání propadlých míst a celkové srovnání nivelity asf. směsí OKS pro souvislou pokládku vrchní obrusné vrstvy v prům. tl. 1cm v celé ploše</t>
  </si>
  <si>
    <t>Zatření spár po řezání asf. emulzí proti pronikání vody</t>
  </si>
  <si>
    <t>Naložení a odvoz v místě do 2km</t>
  </si>
  <si>
    <t xml:space="preserve">Vyrovnání propadlých míst a celkové srovnání nivelity asfaltovou směsí OKS pro souvislou pokládku vrchní obrusné vrstvy vč. dopravy a hutnění </t>
  </si>
  <si>
    <t>Navezení a rozprostření štěrku 32/63 + stabilizace recyklovaným materiálem vč. rozprostření a dopravy a hutnění</t>
  </si>
  <si>
    <t>Odbagrování základů komunikace do hl. cca 15cm v místech pro kontejnery + části silnice bez podkladu vč. hutnění</t>
  </si>
  <si>
    <t>Obec Nechvalice - oprava místních komunikací</t>
  </si>
  <si>
    <t>Komunikace náves Bratříkovice</t>
  </si>
  <si>
    <t>Bourání původního asfaltu od zářezu + odbourání lokálních boulí s naložením a odvozem na místní skládku</t>
  </si>
  <si>
    <t xml:space="preserve">Bourání původního asfaltu od zářezu pro napojení nového povrchu + naložení a odvoz na místní skládku </t>
  </si>
</sst>
</file>

<file path=xl/styles.xml><?xml version="1.0" encoding="utf-8"?>
<styleSheet xmlns="http://schemas.openxmlformats.org/spreadsheetml/2006/main">
  <numFmts count="1">
    <numFmt numFmtId="164" formatCode="_-* #,##0&quot; Kč&quot;_-;\-* #,##0&quot; Kč&quot;_-;_-* \-??&quot; Kč&quot;_-;_-@_-"/>
  </numFmts>
  <fonts count="7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C00"/>
        <bgColor indexed="41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164" fontId="4" fillId="0" borderId="0" xfId="0" applyNumberFormat="1" applyFont="1"/>
    <xf numFmtId="0" fontId="2" fillId="0" borderId="0" xfId="0" applyFont="1"/>
    <xf numFmtId="164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3" fillId="0" borderId="2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22" xfId="0" applyFont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23" xfId="0" applyBorder="1"/>
    <xf numFmtId="0" fontId="1" fillId="0" borderId="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0" fillId="0" borderId="2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2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2415540</xdr:colOff>
      <xdr:row>3</xdr:row>
      <xdr:rowOff>0</xdr:rowOff>
    </xdr:from>
    <xdr:ext cx="184731" cy="239809"/>
    <xdr:sp macro="" textlink="">
      <xdr:nvSpPr>
        <xdr:cNvPr id="2" name="TextovéPole 1"/>
        <xdr:cNvSpPr txBox="1"/>
      </xdr:nvSpPr>
      <xdr:spPr>
        <a:xfrm>
          <a:off x="2415540" y="0"/>
          <a:ext cx="184731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61"/>
  <sheetViews>
    <sheetView tabSelected="1" topLeftCell="A21" zoomScaleNormal="100" workbookViewId="0">
      <selection activeCell="A41" sqref="A41:A54"/>
    </sheetView>
  </sheetViews>
  <sheetFormatPr defaultRowHeight="15.6" customHeight="1"/>
  <cols>
    <col min="1" max="1" width="72.85546875" customWidth="1"/>
    <col min="2" max="2" width="10.140625" style="1" customWidth="1"/>
    <col min="3" max="3" width="16.42578125" style="1" customWidth="1"/>
    <col min="4" max="4" width="12.85546875" style="1" customWidth="1"/>
    <col min="5" max="5" width="18" customWidth="1"/>
    <col min="6" max="6" width="14.42578125" customWidth="1"/>
  </cols>
  <sheetData>
    <row r="4" spans="1:6" ht="15.75" customHeight="1"/>
    <row r="5" spans="1:6" ht="15.75" customHeight="1"/>
    <row r="6" spans="1:6" ht="15" customHeight="1">
      <c r="A6" s="24" t="s">
        <v>22</v>
      </c>
      <c r="C6" s="20"/>
      <c r="D6" s="25"/>
    </row>
    <row r="7" spans="1:6" ht="15.6" customHeight="1">
      <c r="A7" s="26"/>
      <c r="D7" s="31"/>
      <c r="E7" s="27"/>
    </row>
    <row r="8" spans="1:6" ht="15.6" customHeight="1" thickBot="1">
      <c r="A8" s="45"/>
      <c r="B8" s="22"/>
      <c r="C8" s="22"/>
      <c r="D8" s="22"/>
      <c r="E8" s="23"/>
      <c r="F8" s="34"/>
    </row>
    <row r="9" spans="1:6" ht="15" customHeight="1">
      <c r="A9" s="40" t="s">
        <v>14</v>
      </c>
      <c r="B9" s="41"/>
      <c r="C9" s="41"/>
      <c r="D9" s="41"/>
      <c r="E9" s="42"/>
      <c r="F9" s="34"/>
    </row>
    <row r="10" spans="1:6" ht="15.6" customHeight="1">
      <c r="A10" s="46" t="s">
        <v>15</v>
      </c>
      <c r="B10" s="47"/>
      <c r="C10" s="47"/>
      <c r="D10" s="47"/>
      <c r="E10" s="48"/>
      <c r="F10" s="34"/>
    </row>
    <row r="11" spans="1:6" ht="15.6" customHeight="1">
      <c r="A11" s="46"/>
      <c r="B11" s="47"/>
      <c r="C11" s="47"/>
      <c r="D11" s="47"/>
      <c r="E11" s="48"/>
      <c r="F11" s="34"/>
    </row>
    <row r="12" spans="1:6" ht="15.6" customHeight="1" thickBot="1">
      <c r="A12" s="32" t="s">
        <v>11</v>
      </c>
      <c r="B12" s="33"/>
      <c r="C12" s="33"/>
      <c r="D12" s="33"/>
      <c r="E12" s="43"/>
      <c r="F12" s="34"/>
    </row>
    <row r="13" spans="1:6" ht="15.6" customHeight="1" thickBot="1">
      <c r="A13" s="7" t="s">
        <v>0</v>
      </c>
      <c r="B13" s="8" t="s">
        <v>1</v>
      </c>
      <c r="C13" s="9" t="s">
        <v>2</v>
      </c>
      <c r="D13" s="8" t="s">
        <v>3</v>
      </c>
      <c r="E13" s="10" t="s">
        <v>4</v>
      </c>
    </row>
    <row r="14" spans="1:6" ht="15.6" customHeight="1">
      <c r="A14" s="17" t="s">
        <v>9</v>
      </c>
      <c r="B14" s="18" t="s">
        <v>8</v>
      </c>
      <c r="C14" s="18">
        <v>9</v>
      </c>
      <c r="D14" s="18"/>
      <c r="E14" s="19"/>
    </row>
    <row r="15" spans="1:6" ht="15.6" customHeight="1">
      <c r="A15" s="49" t="s">
        <v>25</v>
      </c>
      <c r="B15" s="50" t="s">
        <v>6</v>
      </c>
      <c r="C15" s="50">
        <v>13</v>
      </c>
      <c r="D15" s="50"/>
      <c r="E15" s="51"/>
    </row>
    <row r="16" spans="1:6" ht="15.6" customHeight="1">
      <c r="A16" s="49"/>
      <c r="B16" s="50"/>
      <c r="C16" s="50"/>
      <c r="D16" s="50"/>
      <c r="E16" s="51"/>
    </row>
    <row r="17" spans="1:5" ht="15.6" customHeight="1">
      <c r="A17" s="28" t="s">
        <v>13</v>
      </c>
      <c r="B17" s="29"/>
      <c r="C17" s="29"/>
      <c r="D17" s="29"/>
      <c r="E17" s="30"/>
    </row>
    <row r="18" spans="1:5" ht="15.6" customHeight="1">
      <c r="A18" s="49" t="s">
        <v>16</v>
      </c>
      <c r="B18" s="50" t="s">
        <v>6</v>
      </c>
      <c r="C18" s="50">
        <f>556*4.1</f>
        <v>2279.6</v>
      </c>
      <c r="D18" s="50"/>
      <c r="E18" s="51"/>
    </row>
    <row r="19" spans="1:5" ht="15.6" customHeight="1">
      <c r="A19" s="49"/>
      <c r="B19" s="50"/>
      <c r="C19" s="50"/>
      <c r="D19" s="50"/>
      <c r="E19" s="51"/>
    </row>
    <row r="20" spans="1:5" ht="15.6" customHeight="1">
      <c r="A20" s="49" t="s">
        <v>10</v>
      </c>
      <c r="B20" s="50" t="s">
        <v>6</v>
      </c>
      <c r="C20" s="50">
        <f>C18</f>
        <v>2279.6</v>
      </c>
      <c r="D20" s="50"/>
      <c r="E20" s="51"/>
    </row>
    <row r="21" spans="1:5" ht="15.6" customHeight="1">
      <c r="A21" s="49"/>
      <c r="B21" s="50"/>
      <c r="C21" s="50"/>
      <c r="D21" s="50"/>
      <c r="E21" s="51"/>
    </row>
    <row r="22" spans="1:5" ht="15.6" customHeight="1" thickBot="1">
      <c r="A22" s="36" t="s">
        <v>17</v>
      </c>
      <c r="B22" s="37" t="s">
        <v>8</v>
      </c>
      <c r="C22" s="37">
        <v>9</v>
      </c>
      <c r="D22" s="37"/>
      <c r="E22" s="35"/>
    </row>
    <row r="23" spans="1:5" ht="15.6" customHeight="1" thickBot="1">
      <c r="A23" s="11" t="s">
        <v>4</v>
      </c>
      <c r="B23" s="12"/>
      <c r="C23" s="12"/>
      <c r="D23" s="13"/>
      <c r="E23" s="14">
        <f>SUM(E14:E22)</f>
        <v>0</v>
      </c>
    </row>
    <row r="24" spans="1:5" ht="15.6" customHeight="1" thickBot="1">
      <c r="A24" s="3" t="s">
        <v>7</v>
      </c>
      <c r="B24" s="2"/>
      <c r="C24" s="2"/>
      <c r="D24" s="2"/>
      <c r="E24" s="15">
        <f>E23*0.21</f>
        <v>0</v>
      </c>
    </row>
    <row r="25" spans="1:5" ht="15.6" customHeight="1" thickBot="1">
      <c r="A25" s="4" t="s">
        <v>5</v>
      </c>
      <c r="B25" s="5"/>
      <c r="C25" s="5"/>
      <c r="D25" s="6"/>
      <c r="E25" s="16">
        <f>E23+E24</f>
        <v>0</v>
      </c>
    </row>
    <row r="26" spans="1:5" ht="15.6" customHeight="1">
      <c r="A26" s="21"/>
      <c r="B26" s="22"/>
      <c r="C26" s="22"/>
      <c r="D26" s="22"/>
      <c r="E26" s="23"/>
    </row>
    <row r="27" spans="1:5" ht="15.6" customHeight="1">
      <c r="A27" s="21"/>
      <c r="B27" s="22"/>
      <c r="C27" s="22"/>
      <c r="D27" s="22"/>
      <c r="E27" s="23"/>
    </row>
    <row r="28" spans="1:5" ht="15.6" customHeight="1">
      <c r="A28" s="21"/>
      <c r="B28" s="22"/>
      <c r="C28" s="22"/>
      <c r="D28" s="22"/>
      <c r="E28" s="23"/>
    </row>
    <row r="29" spans="1:5" ht="15.6" customHeight="1">
      <c r="A29" s="21"/>
      <c r="B29" s="22"/>
      <c r="C29" s="22"/>
      <c r="D29" s="22"/>
      <c r="E29" s="23"/>
    </row>
    <row r="30" spans="1:5" ht="15.6" customHeight="1">
      <c r="A30" s="21"/>
      <c r="B30" s="22"/>
      <c r="C30" s="22"/>
      <c r="D30" s="22"/>
      <c r="E30" s="23"/>
    </row>
    <row r="31" spans="1:5" ht="15.6" customHeight="1">
      <c r="A31" s="21"/>
      <c r="B31" s="22"/>
      <c r="C31" s="22"/>
      <c r="D31" s="22"/>
      <c r="E31" s="23"/>
    </row>
    <row r="32" spans="1:5" ht="15.6" customHeight="1">
      <c r="A32" s="21"/>
      <c r="B32" s="22"/>
      <c r="C32" s="22"/>
      <c r="D32" s="22"/>
      <c r="E32" s="23"/>
    </row>
    <row r="33" spans="1:5" ht="15.6" customHeight="1">
      <c r="A33" s="21"/>
      <c r="B33" s="22"/>
      <c r="C33" s="22"/>
      <c r="D33" s="22"/>
      <c r="E33" s="23"/>
    </row>
    <row r="34" spans="1:5" ht="15.6" customHeight="1">
      <c r="A34" s="44"/>
      <c r="B34" s="39"/>
      <c r="C34" s="39"/>
      <c r="D34" s="39"/>
      <c r="E34" s="39"/>
    </row>
    <row r="35" spans="1:5" ht="15.6" customHeight="1">
      <c r="A35" s="39"/>
      <c r="B35" s="39"/>
      <c r="C35" s="39"/>
      <c r="D35" s="39"/>
      <c r="E35" s="39"/>
    </row>
    <row r="36" spans="1:5" ht="15.6" customHeight="1">
      <c r="A36" s="39"/>
      <c r="B36" s="39"/>
      <c r="C36" s="39"/>
      <c r="D36" s="39"/>
      <c r="E36" s="39"/>
    </row>
    <row r="37" spans="1:5" ht="15.6" customHeight="1" thickBot="1">
      <c r="A37" s="38"/>
      <c r="B37" s="38"/>
      <c r="C37" s="38"/>
      <c r="D37" s="38"/>
      <c r="E37" s="38"/>
    </row>
    <row r="38" spans="1:5" ht="15.6" customHeight="1">
      <c r="A38" s="40" t="s">
        <v>23</v>
      </c>
      <c r="B38" s="41"/>
      <c r="C38" s="41"/>
      <c r="D38" s="41"/>
      <c r="E38" s="42"/>
    </row>
    <row r="39" spans="1:5" ht="15.6" customHeight="1" thickBot="1">
      <c r="A39" s="32" t="s">
        <v>11</v>
      </c>
      <c r="B39" s="33"/>
      <c r="C39" s="33"/>
      <c r="D39" s="33"/>
      <c r="E39" s="43"/>
    </row>
    <row r="40" spans="1:5" ht="15.6" customHeight="1" thickBot="1">
      <c r="A40" s="7" t="s">
        <v>0</v>
      </c>
      <c r="B40" s="8" t="s">
        <v>1</v>
      </c>
      <c r="C40" s="9" t="s">
        <v>2</v>
      </c>
      <c r="D40" s="8" t="s">
        <v>3</v>
      </c>
      <c r="E40" s="10" t="s">
        <v>4</v>
      </c>
    </row>
    <row r="41" spans="1:5" ht="15.6" customHeight="1">
      <c r="A41" s="17" t="s">
        <v>9</v>
      </c>
      <c r="B41" s="18" t="s">
        <v>8</v>
      </c>
      <c r="C41" s="18">
        <v>4</v>
      </c>
      <c r="D41" s="18"/>
      <c r="E41" s="19"/>
    </row>
    <row r="42" spans="1:5" ht="15.6" customHeight="1">
      <c r="A42" s="49" t="s">
        <v>24</v>
      </c>
      <c r="B42" s="50" t="s">
        <v>6</v>
      </c>
      <c r="C42" s="50">
        <v>17</v>
      </c>
      <c r="D42" s="50"/>
      <c r="E42" s="51"/>
    </row>
    <row r="43" spans="1:5" ht="15.6" customHeight="1">
      <c r="A43" s="49"/>
      <c r="B43" s="50"/>
      <c r="C43" s="50"/>
      <c r="D43" s="50"/>
      <c r="E43" s="51"/>
    </row>
    <row r="44" spans="1:5" ht="15.6" customHeight="1">
      <c r="A44" s="49" t="s">
        <v>21</v>
      </c>
      <c r="B44" s="50" t="s">
        <v>6</v>
      </c>
      <c r="C44" s="50">
        <v>66</v>
      </c>
      <c r="D44" s="50"/>
      <c r="E44" s="51"/>
    </row>
    <row r="45" spans="1:5" ht="15.6" customHeight="1">
      <c r="A45" s="49"/>
      <c r="B45" s="50"/>
      <c r="C45" s="50"/>
      <c r="D45" s="50"/>
      <c r="E45" s="51"/>
    </row>
    <row r="46" spans="1:5" ht="15.6" customHeight="1">
      <c r="A46" s="28" t="s">
        <v>18</v>
      </c>
      <c r="B46" s="29" t="s">
        <v>6</v>
      </c>
      <c r="C46" s="29">
        <f>C44</f>
        <v>66</v>
      </c>
      <c r="D46" s="29"/>
      <c r="E46" s="30"/>
    </row>
    <row r="47" spans="1:5" ht="15.6" customHeight="1">
      <c r="A47" s="49" t="s">
        <v>20</v>
      </c>
      <c r="B47" s="50" t="s">
        <v>6</v>
      </c>
      <c r="C47" s="50">
        <f>C44</f>
        <v>66</v>
      </c>
      <c r="D47" s="50"/>
      <c r="E47" s="51"/>
    </row>
    <row r="48" spans="1:5" ht="15.6" customHeight="1">
      <c r="A48" s="49"/>
      <c r="B48" s="50"/>
      <c r="C48" s="50"/>
      <c r="D48" s="50"/>
      <c r="E48" s="51"/>
    </row>
    <row r="49" spans="1:5" ht="15.6" customHeight="1">
      <c r="A49" s="28" t="s">
        <v>13</v>
      </c>
      <c r="B49" s="29"/>
      <c r="C49" s="29"/>
      <c r="D49" s="29"/>
      <c r="E49" s="30"/>
    </row>
    <row r="50" spans="1:5" ht="15.6" customHeight="1">
      <c r="A50" s="49" t="s">
        <v>19</v>
      </c>
      <c r="B50" s="50" t="s">
        <v>12</v>
      </c>
      <c r="C50" s="50">
        <v>8</v>
      </c>
      <c r="D50" s="50"/>
      <c r="E50" s="51"/>
    </row>
    <row r="51" spans="1:5" ht="15.6" customHeight="1">
      <c r="A51" s="49"/>
      <c r="B51" s="50"/>
      <c r="C51" s="50"/>
      <c r="D51" s="50"/>
      <c r="E51" s="51"/>
    </row>
    <row r="52" spans="1:5" ht="15.6" customHeight="1">
      <c r="A52" s="49" t="s">
        <v>10</v>
      </c>
      <c r="B52" s="50" t="s">
        <v>6</v>
      </c>
      <c r="C52" s="50">
        <f>66+60+273+24+15+574+39</f>
        <v>1051</v>
      </c>
      <c r="D52" s="50"/>
      <c r="E52" s="51"/>
    </row>
    <row r="53" spans="1:5" ht="15.6" customHeight="1">
      <c r="A53" s="49"/>
      <c r="B53" s="50"/>
      <c r="C53" s="50"/>
      <c r="D53" s="50"/>
      <c r="E53" s="51"/>
    </row>
    <row r="54" spans="1:5" ht="15.6" customHeight="1" thickBot="1">
      <c r="A54" s="36" t="s">
        <v>17</v>
      </c>
      <c r="B54" s="37" t="s">
        <v>8</v>
      </c>
      <c r="C54" s="37">
        <v>4</v>
      </c>
      <c r="D54" s="37"/>
      <c r="E54" s="35"/>
    </row>
    <row r="55" spans="1:5" ht="15.6" customHeight="1" thickBot="1">
      <c r="A55" s="11" t="s">
        <v>4</v>
      </c>
      <c r="B55" s="12"/>
      <c r="C55" s="12"/>
      <c r="D55" s="13"/>
      <c r="E55" s="14">
        <f>SUM(E41:E54)</f>
        <v>0</v>
      </c>
    </row>
    <row r="56" spans="1:5" ht="15.6" customHeight="1" thickBot="1">
      <c r="A56" s="3" t="s">
        <v>7</v>
      </c>
      <c r="B56" s="2"/>
      <c r="C56" s="2"/>
      <c r="D56" s="2"/>
      <c r="E56" s="15">
        <f>E55*0.21</f>
        <v>0</v>
      </c>
    </row>
    <row r="57" spans="1:5" ht="15.6" customHeight="1" thickBot="1">
      <c r="A57" s="4" t="s">
        <v>5</v>
      </c>
      <c r="B57" s="5"/>
      <c r="C57" s="5"/>
      <c r="D57" s="6"/>
      <c r="E57" s="16">
        <f>E55+E56</f>
        <v>0</v>
      </c>
    </row>
    <row r="58" spans="1:5" ht="15.6" customHeight="1">
      <c r="A58" s="21"/>
      <c r="B58" s="22"/>
      <c r="C58" s="22"/>
      <c r="D58" s="22"/>
      <c r="E58" s="23"/>
    </row>
    <row r="59" spans="1:5" ht="15.6" customHeight="1">
      <c r="A59" s="21"/>
      <c r="B59" s="22"/>
      <c r="C59" s="22"/>
      <c r="D59" s="22"/>
      <c r="E59" s="23"/>
    </row>
    <row r="60" spans="1:5" ht="15.6" customHeight="1">
      <c r="A60" s="52"/>
      <c r="B60" s="52"/>
      <c r="C60" s="52"/>
      <c r="D60" s="52"/>
      <c r="E60" s="52"/>
    </row>
    <row r="61" spans="1:5" ht="15.6" customHeight="1">
      <c r="A61" s="52"/>
      <c r="B61" s="52"/>
      <c r="C61" s="52"/>
      <c r="D61" s="52"/>
      <c r="E61" s="52"/>
    </row>
  </sheetData>
  <sheetProtection selectLockedCells="1" selectUnlockedCells="1"/>
  <mergeCells count="42">
    <mergeCell ref="D50:D51"/>
    <mergeCell ref="E50:E51"/>
    <mergeCell ref="D42:D43"/>
    <mergeCell ref="E42:E43"/>
    <mergeCell ref="A44:A45"/>
    <mergeCell ref="D44:D45"/>
    <mergeCell ref="A42:A43"/>
    <mergeCell ref="B42:B43"/>
    <mergeCell ref="C42:C43"/>
    <mergeCell ref="B44:B45"/>
    <mergeCell ref="E44:E45"/>
    <mergeCell ref="A50:A51"/>
    <mergeCell ref="B50:B51"/>
    <mergeCell ref="C50:C51"/>
    <mergeCell ref="C44:C45"/>
    <mergeCell ref="A60:E61"/>
    <mergeCell ref="A15:A16"/>
    <mergeCell ref="B15:B16"/>
    <mergeCell ref="C15:C16"/>
    <mergeCell ref="D15:D16"/>
    <mergeCell ref="E15:E16"/>
    <mergeCell ref="A18:A19"/>
    <mergeCell ref="B18:B19"/>
    <mergeCell ref="C18:C19"/>
    <mergeCell ref="A52:A53"/>
    <mergeCell ref="B52:B53"/>
    <mergeCell ref="C52:C53"/>
    <mergeCell ref="D52:D53"/>
    <mergeCell ref="E52:E53"/>
    <mergeCell ref="A20:A21"/>
    <mergeCell ref="B20:B21"/>
    <mergeCell ref="A10:E11"/>
    <mergeCell ref="A47:A48"/>
    <mergeCell ref="B47:B48"/>
    <mergeCell ref="C47:C48"/>
    <mergeCell ref="D47:D48"/>
    <mergeCell ref="E47:E48"/>
    <mergeCell ref="E20:E21"/>
    <mergeCell ref="D18:D19"/>
    <mergeCell ref="E18:E19"/>
    <mergeCell ref="C20:C21"/>
    <mergeCell ref="D20:D21"/>
  </mergeCells>
  <pageMargins left="0.7" right="0.7" top="0.75" bottom="0.75" header="0.3" footer="0.3"/>
  <pageSetup paperSize="9" firstPageNumber="0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Maverick_cz</dc:creator>
  <cp:lastModifiedBy>ucetni</cp:lastModifiedBy>
  <cp:lastPrinted>2017-03-24T08:55:39Z</cp:lastPrinted>
  <dcterms:created xsi:type="dcterms:W3CDTF">2011-03-13T15:26:36Z</dcterms:created>
  <dcterms:modified xsi:type="dcterms:W3CDTF">2017-03-29T09:50:53Z</dcterms:modified>
</cp:coreProperties>
</file>