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AlgorithmName="SHA-512" workbookHashValue="eLObVHgn0ynTJo8kIw8G8DGSWtA2bU4n9zMXJCFqyW48I5Nj2W4VvnBzamLhbxuHPlArv3eZkQ7u/ng4Pk5Gbg==" workbookSaltValue="y3XiVnvfVYBq9BVtpiaNwA==" workbookSpinCount="100000" lockStructure="1"/>
  <bookViews>
    <workbookView xWindow="0" yWindow="0" windowWidth="19440" windowHeight="13725" tabRatio="943"/>
  </bookViews>
  <sheets>
    <sheet name="Zásoba inkoustů" sheetId="66" r:id="rId1"/>
  </sheets>
  <definedNames>
    <definedName name="_xlnm._FilterDatabase" localSheetId="0" hidden="1">'Zásoba inkoustů'!$A$2:$AMJ$16</definedName>
  </definedNames>
  <calcPr calcId="162913"/>
</workbook>
</file>

<file path=xl/calcChain.xml><?xml version="1.0" encoding="utf-8"?>
<calcChain xmlns="http://schemas.openxmlformats.org/spreadsheetml/2006/main">
  <c r="D4" i="66" l="1"/>
  <c r="D5" i="66"/>
  <c r="D6" i="66"/>
  <c r="D7" i="66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D32" i="66"/>
  <c r="D33" i="66"/>
  <c r="D34" i="66"/>
  <c r="D35" i="66"/>
  <c r="D36" i="66"/>
  <c r="D37" i="66"/>
  <c r="D38" i="66"/>
  <c r="D39" i="66"/>
  <c r="D40" i="66"/>
  <c r="D41" i="66"/>
  <c r="D42" i="66"/>
  <c r="D43" i="66"/>
  <c r="D44" i="66"/>
  <c r="D45" i="66"/>
  <c r="D46" i="66"/>
  <c r="D47" i="66"/>
  <c r="D48" i="66"/>
  <c r="D49" i="66"/>
  <c r="D50" i="66"/>
  <c r="D51" i="66"/>
  <c r="D52" i="66"/>
  <c r="D53" i="66"/>
  <c r="D54" i="66"/>
  <c r="D55" i="66"/>
  <c r="D56" i="66"/>
  <c r="D57" i="66"/>
  <c r="D58" i="66"/>
  <c r="D59" i="66"/>
  <c r="D60" i="66"/>
  <c r="D61" i="66"/>
  <c r="D62" i="66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D83" i="66"/>
  <c r="D84" i="66"/>
  <c r="D85" i="66"/>
  <c r="D86" i="66"/>
  <c r="D87" i="66"/>
  <c r="D88" i="66"/>
  <c r="D89" i="66"/>
  <c r="D90" i="66"/>
  <c r="D91" i="66"/>
  <c r="D92" i="66"/>
  <c r="D93" i="66"/>
  <c r="D94" i="66"/>
  <c r="D95" i="66"/>
  <c r="D96" i="66"/>
  <c r="D97" i="66"/>
  <c r="D98" i="66"/>
  <c r="D99" i="66"/>
  <c r="D100" i="66"/>
  <c r="D101" i="66"/>
  <c r="D102" i="66"/>
  <c r="D103" i="66"/>
  <c r="D104" i="66"/>
  <c r="D105" i="66"/>
  <c r="D106" i="66"/>
  <c r="D107" i="66"/>
  <c r="D3" i="66"/>
  <c r="D108" i="66" l="1"/>
  <c r="C108" i="66"/>
</calcChain>
</file>

<file path=xl/sharedStrings.xml><?xml version="1.0" encoding="utf-8"?>
<sst xmlns="http://schemas.openxmlformats.org/spreadsheetml/2006/main" count="110" uniqueCount="110">
  <si>
    <t>HP 505A</t>
  </si>
  <si>
    <t>Bizhub C550Bk / TN 611 Bk</t>
  </si>
  <si>
    <t>Sharp AR-5012, 5415 / Sharp AR-168(L)T</t>
  </si>
  <si>
    <t>HP 1515n / HP CB540ABk</t>
  </si>
  <si>
    <t>HP 1515n / HP CB541AC</t>
  </si>
  <si>
    <t>HP 1515n / HP CB542AY</t>
  </si>
  <si>
    <t>HP 1515n / HP CB543AM</t>
  </si>
  <si>
    <t>Canon MX 7600 / PGI-7Bk</t>
  </si>
  <si>
    <t>Canon MX 7600 / PGI-9PBk</t>
  </si>
  <si>
    <t>Canon MX 7600 / PGI-9C</t>
  </si>
  <si>
    <t>Canon MX 7600 / PGI-9Y</t>
  </si>
  <si>
    <t>Canon MX 7600 / PGI-9M</t>
  </si>
  <si>
    <t>Canon MX 7600 / PGI-9Clear</t>
  </si>
  <si>
    <t>HP 1102w/85A (CE285A)</t>
  </si>
  <si>
    <t>HP CE320A Bk</t>
  </si>
  <si>
    <t>HP CE321A C</t>
  </si>
  <si>
    <t>HP CE322A Y</t>
  </si>
  <si>
    <t>HP CE323A M</t>
  </si>
  <si>
    <t>HP LJ 2600n / HP Q6000A Bk</t>
  </si>
  <si>
    <t>HP LJ 2600n / HP Q6001A C</t>
  </si>
  <si>
    <t>HP LJ 2600n / HP Q6002A Y</t>
  </si>
  <si>
    <t>HP LJ 2600n / HP Q6003A M</t>
  </si>
  <si>
    <t>HP C8766EE (343)</t>
  </si>
  <si>
    <t>HP C8765EE BA3 (338)</t>
  </si>
  <si>
    <t>Canon MF 9220 CDN / GRG-711 Bk</t>
  </si>
  <si>
    <t>Canon MF 9220 CDN / GRG-711 C</t>
  </si>
  <si>
    <t>Canon MF 9220 CDN / GRG-711 Y</t>
  </si>
  <si>
    <t>Canon MF 9220 CDN / GRG-711 M</t>
  </si>
  <si>
    <t>Bizhub C550C / TN 611 C</t>
  </si>
  <si>
    <t>Bizhub C550M / TN 611 M</t>
  </si>
  <si>
    <t>Bizhub C550Y / TN 611 Y</t>
  </si>
  <si>
    <t>Bizhub C224 / TN 321 Bk</t>
  </si>
  <si>
    <t>Bizhub C224 / TN 321 C</t>
  </si>
  <si>
    <t>Bizhub C224 / TN 321 M</t>
  </si>
  <si>
    <t>Bizhub C224 / TN 321 Y</t>
  </si>
  <si>
    <t>OKI C5600 C</t>
  </si>
  <si>
    <t>OKI C5600 Bk</t>
  </si>
  <si>
    <t>OKI C5600 M</t>
  </si>
  <si>
    <t>OKI C5600 Y</t>
  </si>
  <si>
    <t>OKI 5650 Bk</t>
  </si>
  <si>
    <t>OKI 5650 C</t>
  </si>
  <si>
    <t>OKI 5650 M</t>
  </si>
  <si>
    <t>OKI 5650 Y</t>
  </si>
  <si>
    <t>Tisková náplň</t>
  </si>
  <si>
    <t>Nashuatec DSm 615/DT42</t>
  </si>
  <si>
    <t>HP CB436</t>
  </si>
  <si>
    <t>HP CE278A (78A)</t>
  </si>
  <si>
    <t>HP CF 283X (83A)</t>
  </si>
  <si>
    <t>Panasonic KX-FA83X</t>
  </si>
  <si>
    <t>DX-25GTBA!A1</t>
  </si>
  <si>
    <t>DX-25GTCA!A1</t>
  </si>
  <si>
    <t>DX-25GTMA!A1</t>
  </si>
  <si>
    <t>DX-25GTYA!A1</t>
  </si>
  <si>
    <t>HP 1505n / HP CB436A</t>
  </si>
  <si>
    <t>Fax laser.Panasonic KX-FL513EX / KX-FA83N</t>
  </si>
  <si>
    <t>SHARP DX 25GTBA</t>
  </si>
  <si>
    <t>SHARP DX 25GTMA</t>
  </si>
  <si>
    <t>SHARP DX 25GTCA</t>
  </si>
  <si>
    <t>SHARP DX 25GTYA</t>
  </si>
  <si>
    <t>BROTHER TN3170</t>
  </si>
  <si>
    <t>Bizhub C25 / TNP 27 Bk</t>
  </si>
  <si>
    <t>Bizhub C25 / TNP 27 C</t>
  </si>
  <si>
    <t>Bizhub C25 / TNP 27 M</t>
  </si>
  <si>
    <t>Bizhub C25 / TNP 2 Y</t>
  </si>
  <si>
    <t>HP 12A</t>
  </si>
  <si>
    <t>HP 4092A</t>
  </si>
  <si>
    <t>HP 1160 49A</t>
  </si>
  <si>
    <t>OKI MC 332 / OKI 44973536</t>
  </si>
  <si>
    <t>OKI MC 332 / OKI 44973534</t>
  </si>
  <si>
    <t>OKI MC 332 / OKI 44973535</t>
  </si>
  <si>
    <t>OKI MC 332 / OKI 44973533</t>
  </si>
  <si>
    <t>Bizhub C25 /Válec Minolta A0WG03J</t>
  </si>
  <si>
    <t>Bizhub C25 /Válec Minolta A0WG08J</t>
  </si>
  <si>
    <t>Bizhub C25 /Válec Minolta A0WG0EJ</t>
  </si>
  <si>
    <t>Bizhub C25 /Válec Minolta A0WG0KJ</t>
  </si>
  <si>
    <t xml:space="preserve">Bizhub C25 / Nádobka na přebytečný odpad </t>
  </si>
  <si>
    <t xml:space="preserve">OKI MC 332 - Obrazová jednotka </t>
  </si>
  <si>
    <t>Bizhub 211 / Minolta TN 114</t>
  </si>
  <si>
    <t>Bizhub C550Bk / TN 611 Bk - obrazový válec</t>
  </si>
  <si>
    <t>Bizhub C550M - odpadní nádobka</t>
  </si>
  <si>
    <t>Canon CRG-718 Bk</t>
  </si>
  <si>
    <t>Canon CRG-718 C</t>
  </si>
  <si>
    <t>Canon CRG-718 M</t>
  </si>
  <si>
    <t>Canon CRG-718 Y</t>
  </si>
  <si>
    <t>HP 5652 / HP C6657AE BA5</t>
  </si>
  <si>
    <t>HP 5652 / HP C8727AE BA5</t>
  </si>
  <si>
    <t>HP 5652 / HP C8728AE BA5</t>
  </si>
  <si>
    <t>HP LJ MFP M570dn/HP CE400X      Bk</t>
  </si>
  <si>
    <t>HP LJ MFP M570dn/HP CE401A      C</t>
  </si>
  <si>
    <t>HP LJ MFP M570dn/HP CE402A      Y</t>
  </si>
  <si>
    <t>HP LJ MFP M570dn/HP CE403A      M</t>
  </si>
  <si>
    <t>Nashuatec 1805D/NGR DT34BLK</t>
  </si>
  <si>
    <t>OKI 5600 - zapékací jednotka (fuser)</t>
  </si>
  <si>
    <t>OKI 5600, 5650 - trasportní pás (belt)</t>
  </si>
  <si>
    <t>Canon Pgi 36</t>
  </si>
  <si>
    <t>Canon Pgi 35</t>
  </si>
  <si>
    <t>HP 5652 / HP C6656A</t>
  </si>
  <si>
    <t>Bizhub C550C - odpadní nádobka</t>
  </si>
  <si>
    <t xml:space="preserve">OKI 5600 Bk - obraz. válec </t>
  </si>
  <si>
    <t xml:space="preserve">OKI 5600 C - obraz. válec </t>
  </si>
  <si>
    <t xml:space="preserve">OKI 5600-M - obraz. válec </t>
  </si>
  <si>
    <t xml:space="preserve">OKI 5600 Y - obraz. válec </t>
  </si>
  <si>
    <t xml:space="preserve">OKI C5650 Bk - obraz. válec </t>
  </si>
  <si>
    <t xml:space="preserve">OKI C5650 C - obraz. válec </t>
  </si>
  <si>
    <t xml:space="preserve">OKI C5650 M - obraz. válec </t>
  </si>
  <si>
    <t xml:space="preserve">OKI C5650 Y - obraz. válec </t>
  </si>
  <si>
    <t>Váha</t>
  </si>
  <si>
    <t>Navrhovaná Cena  s DPH</t>
  </si>
  <si>
    <t>Zvážená cena</t>
  </si>
  <si>
    <t>Příloha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</si>
</sst>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Kč&quot;"/>
    <numFmt numFmtId="165" formatCode="0.00000"/>
    <numFmt numFmtId="166" formatCode="#,##0.00000\ &quot;Kč&quot;"/>
  </numFmts>
  <fonts count="1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theme="0" tint="-0.1499984740745262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164" fontId="5" fillId="0" borderId="1" xfId="0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5" fillId="2" borderId="0" xfId="0" applyFont="1" applyFill="1" applyProtection="1">
      <protection hidden="1"/>
    </xf>
    <xf numFmtId="0" fontId="7" fillId="0" borderId="0" xfId="0" applyFont="1" applyFill="1" applyProtection="1">
      <protection hidden="1"/>
    </xf>
    <xf numFmtId="164" fontId="5" fillId="0" borderId="0" xfId="0" applyNumberFormat="1" applyFont="1" applyFill="1" applyProtection="1">
      <protection hidden="1"/>
    </xf>
    <xf numFmtId="0" fontId="7" fillId="0" borderId="1" xfId="0" applyFont="1" applyFill="1" applyBorder="1" applyAlignment="1" applyProtection="1">
      <protection hidden="1"/>
    </xf>
    <xf numFmtId="0" fontId="7" fillId="0" borderId="1" xfId="2" applyFont="1" applyFill="1" applyBorder="1" applyAlignment="1" applyProtection="1">
      <alignment vertical="center"/>
      <protection hidden="1"/>
    </xf>
    <xf numFmtId="0" fontId="7" fillId="0" borderId="1" xfId="2" applyFont="1" applyFill="1" applyBorder="1" applyAlignment="1" applyProtection="1">
      <alignment horizontal="left"/>
    </xf>
    <xf numFmtId="0" fontId="7" fillId="0" borderId="2" xfId="0" applyFont="1" applyFill="1" applyBorder="1" applyAlignment="1" applyProtection="1">
      <alignment horizontal="center" vertical="center"/>
      <protection hidden="1"/>
    </xf>
    <xf numFmtId="164" fontId="5" fillId="0" borderId="2" xfId="0" applyNumberFormat="1" applyFont="1" applyFill="1" applyBorder="1" applyProtection="1">
      <protection hidden="1"/>
    </xf>
    <xf numFmtId="0" fontId="7" fillId="0" borderId="1" xfId="0" applyFont="1" applyFill="1" applyBorder="1"/>
    <xf numFmtId="166" fontId="5" fillId="0" borderId="0" xfId="0" applyNumberFormat="1" applyFont="1" applyFill="1" applyProtection="1">
      <protection hidden="1"/>
    </xf>
    <xf numFmtId="0" fontId="7" fillId="3" borderId="0" xfId="3" applyFont="1" applyFill="1" applyBorder="1" applyAlignment="1">
      <alignment horizontal="center" vertical="center"/>
    </xf>
    <xf numFmtId="165" fontId="11" fillId="3" borderId="3" xfId="0" applyNumberFormat="1" applyFont="1" applyFill="1" applyBorder="1" applyProtection="1">
      <protection hidden="1"/>
    </xf>
    <xf numFmtId="1" fontId="11" fillId="3" borderId="0" xfId="0" applyNumberFormat="1" applyFont="1" applyFill="1" applyBorder="1" applyAlignment="1" applyProtection="1">
      <alignment horizontal="right" vertical="center"/>
      <protection hidden="1"/>
    </xf>
    <xf numFmtId="1" fontId="11" fillId="3" borderId="0" xfId="0" applyNumberFormat="1" applyFont="1" applyFill="1" applyBorder="1" applyAlignment="1" applyProtection="1">
      <alignment horizontal="right"/>
      <protection hidden="1"/>
    </xf>
    <xf numFmtId="1" fontId="11" fillId="3" borderId="0" xfId="0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right" vertical="center"/>
    </xf>
    <xf numFmtId="0" fontId="11" fillId="3" borderId="0" xfId="0" applyNumberFormat="1" applyFont="1" applyFill="1" applyBorder="1" applyAlignment="1" applyProtection="1">
      <alignment horizontal="right" vertical="center"/>
      <protection hidden="1"/>
    </xf>
    <xf numFmtId="1" fontId="11" fillId="3" borderId="0" xfId="0" applyNumberFormat="1" applyFont="1" applyFill="1" applyBorder="1" applyProtection="1">
      <protection hidden="1"/>
    </xf>
    <xf numFmtId="0" fontId="11" fillId="3" borderId="0" xfId="0" applyFont="1" applyFill="1" applyBorder="1" applyProtection="1">
      <protection hidden="1"/>
    </xf>
    <xf numFmtId="164" fontId="7" fillId="0" borderId="1" xfId="3" applyNumberFormat="1" applyFont="1" applyFill="1" applyBorder="1" applyAlignment="1">
      <alignment horizontal="center" vertical="center"/>
    </xf>
    <xf numFmtId="164" fontId="7" fillId="0" borderId="0" xfId="0" applyNumberFormat="1" applyFont="1" applyFill="1" applyProtection="1">
      <protection hidden="1"/>
    </xf>
  </cellXfs>
  <cellStyles count="15">
    <cellStyle name="Hypertextový odkaz" xfId="2" builtinId="8"/>
    <cellStyle name="Hypertextový odkaz 2" xfId="5"/>
    <cellStyle name="Normální" xfId="0" builtinId="0"/>
    <cellStyle name="normální 2" xfId="1"/>
    <cellStyle name="normální 2 2" xfId="4"/>
    <cellStyle name="normální 3" xfId="3"/>
    <cellStyle name="normální 3 2" xfId="8"/>
    <cellStyle name="normální 3 2 2" xfId="11"/>
    <cellStyle name="normální 3 2 3" xfId="14"/>
    <cellStyle name="normální 3 3" xfId="9"/>
    <cellStyle name="normální 3 4" xfId="12"/>
    <cellStyle name="normální 4" xfId="7"/>
    <cellStyle name="normální 5" xfId="6"/>
    <cellStyle name="normální 5 2" xfId="10"/>
    <cellStyle name="normální 5 3" xfId="13"/>
  </cellStyles>
  <dxfs count="0"/>
  <tableStyles count="0" defaultTableStyle="TableStyleMedium9" defaultPivotStyle="PivotStyleLight16"/>
  <colors>
    <mruColors>
      <color rgb="FF00FF00"/>
      <color rgb="FFFF3399"/>
      <color rgb="FFFF66FF"/>
      <color rgb="FFFF66CC"/>
      <color rgb="FF0000FF"/>
      <color rgb="FFCCFFCC"/>
      <color rgb="FFCC3300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LL108"/>
  <sheetViews>
    <sheetView tabSelected="1" zoomScaleNormal="100" workbookViewId="0">
      <pane xSplit="1" ySplit="2" topLeftCell="B3" activePane="bottomRight" state="frozen"/>
      <selection sqref="A1:B1"/>
      <selection pane="topRight" sqref="A1:B1"/>
      <selection pane="bottomLeft" sqref="A1:B1"/>
      <selection pane="bottomRight" activeCell="B2" sqref="B2"/>
    </sheetView>
  </sheetViews>
  <sheetFormatPr defaultColWidth="9.140625" defaultRowHeight="12.75" x14ac:dyDescent="0.2"/>
  <cols>
    <col min="1" max="1" width="43" style="5" customWidth="1"/>
    <col min="2" max="2" width="26.85546875" style="2" customWidth="1"/>
    <col min="3" max="3" width="7.42578125" style="22" customWidth="1"/>
    <col min="4" max="4" width="28.140625" style="6" customWidth="1"/>
    <col min="5" max="5" width="17.85546875" style="2" customWidth="1"/>
    <col min="6" max="1000" width="9.140625" style="2"/>
    <col min="1001" max="16384" width="9.140625" style="3"/>
  </cols>
  <sheetData>
    <row r="1" spans="1:5" ht="52.5" customHeight="1" x14ac:dyDescent="0.2">
      <c r="A1" s="5" t="s">
        <v>109</v>
      </c>
      <c r="C1" s="15"/>
    </row>
    <row r="2" spans="1:5" ht="24" customHeight="1" x14ac:dyDescent="0.2">
      <c r="A2" s="7" t="s">
        <v>43</v>
      </c>
      <c r="B2" s="10" t="s">
        <v>107</v>
      </c>
      <c r="C2" s="14" t="s">
        <v>106</v>
      </c>
      <c r="D2" s="23" t="s">
        <v>108</v>
      </c>
    </row>
    <row r="3" spans="1:5" x14ac:dyDescent="0.2">
      <c r="A3" s="12" t="s">
        <v>77</v>
      </c>
      <c r="B3" s="11"/>
      <c r="C3" s="16">
        <v>25</v>
      </c>
      <c r="D3" s="1">
        <f>B3*C3</f>
        <v>0</v>
      </c>
      <c r="E3" s="13"/>
    </row>
    <row r="4" spans="1:5" x14ac:dyDescent="0.2">
      <c r="A4" s="12" t="s">
        <v>31</v>
      </c>
      <c r="B4" s="11"/>
      <c r="C4" s="17">
        <v>1</v>
      </c>
      <c r="D4" s="1">
        <f t="shared" ref="D4:D67" si="0">B4*C4</f>
        <v>0</v>
      </c>
    </row>
    <row r="5" spans="1:5" x14ac:dyDescent="0.2">
      <c r="A5" s="12" t="s">
        <v>32</v>
      </c>
      <c r="B5" s="11"/>
      <c r="C5" s="17">
        <v>1</v>
      </c>
      <c r="D5" s="1">
        <f t="shared" si="0"/>
        <v>0</v>
      </c>
    </row>
    <row r="6" spans="1:5" x14ac:dyDescent="0.2">
      <c r="A6" s="12" t="s">
        <v>33</v>
      </c>
      <c r="B6" s="11"/>
      <c r="C6" s="17">
        <v>1</v>
      </c>
      <c r="D6" s="1">
        <f t="shared" si="0"/>
        <v>0</v>
      </c>
    </row>
    <row r="7" spans="1:5" x14ac:dyDescent="0.2">
      <c r="A7" s="12" t="s">
        <v>34</v>
      </c>
      <c r="B7" s="11"/>
      <c r="C7" s="17">
        <v>1</v>
      </c>
      <c r="D7" s="1">
        <f t="shared" si="0"/>
        <v>0</v>
      </c>
    </row>
    <row r="8" spans="1:5" x14ac:dyDescent="0.2">
      <c r="A8" s="12" t="s">
        <v>75</v>
      </c>
      <c r="B8" s="11"/>
      <c r="C8" s="17">
        <v>1</v>
      </c>
      <c r="D8" s="1">
        <f t="shared" si="0"/>
        <v>0</v>
      </c>
    </row>
    <row r="9" spans="1:5" x14ac:dyDescent="0.2">
      <c r="A9" s="12" t="s">
        <v>63</v>
      </c>
      <c r="B9" s="11"/>
      <c r="C9" s="16">
        <v>8</v>
      </c>
      <c r="D9" s="1">
        <f t="shared" si="0"/>
        <v>0</v>
      </c>
    </row>
    <row r="10" spans="1:5" x14ac:dyDescent="0.2">
      <c r="A10" s="12" t="s">
        <v>60</v>
      </c>
      <c r="B10" s="11"/>
      <c r="C10" s="16">
        <v>10</v>
      </c>
      <c r="D10" s="1">
        <f t="shared" si="0"/>
        <v>0</v>
      </c>
    </row>
    <row r="11" spans="1:5" s="2" customFormat="1" x14ac:dyDescent="0.2">
      <c r="A11" s="12" t="s">
        <v>61</v>
      </c>
      <c r="B11" s="11"/>
      <c r="C11" s="16">
        <v>7</v>
      </c>
      <c r="D11" s="1">
        <f t="shared" si="0"/>
        <v>0</v>
      </c>
    </row>
    <row r="12" spans="1:5" x14ac:dyDescent="0.2">
      <c r="A12" s="12" t="s">
        <v>62</v>
      </c>
      <c r="B12" s="11"/>
      <c r="C12" s="16">
        <v>9</v>
      </c>
      <c r="D12" s="1">
        <f t="shared" si="0"/>
        <v>0</v>
      </c>
    </row>
    <row r="13" spans="1:5" x14ac:dyDescent="0.2">
      <c r="A13" s="12" t="s">
        <v>71</v>
      </c>
      <c r="B13" s="11"/>
      <c r="C13" s="17">
        <v>1</v>
      </c>
      <c r="D13" s="1">
        <f t="shared" si="0"/>
        <v>0</v>
      </c>
    </row>
    <row r="14" spans="1:5" x14ac:dyDescent="0.2">
      <c r="A14" s="12" t="s">
        <v>72</v>
      </c>
      <c r="B14" s="11"/>
      <c r="C14" s="17">
        <v>1</v>
      </c>
      <c r="D14" s="1">
        <f t="shared" si="0"/>
        <v>0</v>
      </c>
    </row>
    <row r="15" spans="1:5" x14ac:dyDescent="0.2">
      <c r="A15" s="12" t="s">
        <v>73</v>
      </c>
      <c r="B15" s="11"/>
      <c r="C15" s="17">
        <v>1</v>
      </c>
      <c r="D15" s="1">
        <f t="shared" si="0"/>
        <v>0</v>
      </c>
    </row>
    <row r="16" spans="1:5" x14ac:dyDescent="0.2">
      <c r="A16" s="12" t="s">
        <v>74</v>
      </c>
      <c r="B16" s="11"/>
      <c r="C16" s="17">
        <v>1</v>
      </c>
      <c r="D16" s="1">
        <f t="shared" si="0"/>
        <v>0</v>
      </c>
    </row>
    <row r="17" spans="1:1000" x14ac:dyDescent="0.2">
      <c r="A17" s="12" t="s">
        <v>1</v>
      </c>
      <c r="B17" s="11"/>
      <c r="C17" s="17">
        <v>1</v>
      </c>
      <c r="D17" s="1">
        <f t="shared" si="0"/>
        <v>0</v>
      </c>
    </row>
    <row r="18" spans="1:1000" x14ac:dyDescent="0.2">
      <c r="A18" s="12" t="s">
        <v>78</v>
      </c>
      <c r="B18" s="11"/>
      <c r="C18" s="17">
        <v>1</v>
      </c>
      <c r="D18" s="1">
        <f t="shared" si="0"/>
        <v>0</v>
      </c>
    </row>
    <row r="19" spans="1:1000" x14ac:dyDescent="0.2">
      <c r="A19" s="12" t="s">
        <v>28</v>
      </c>
      <c r="B19" s="11"/>
      <c r="C19" s="17">
        <v>1</v>
      </c>
      <c r="D19" s="1">
        <f t="shared" si="0"/>
        <v>0</v>
      </c>
    </row>
    <row r="20" spans="1:1000" s="4" customFormat="1" x14ac:dyDescent="0.2">
      <c r="A20" s="12" t="s">
        <v>79</v>
      </c>
      <c r="B20" s="11"/>
      <c r="C20" s="17">
        <v>1</v>
      </c>
      <c r="D20" s="1">
        <f t="shared" si="0"/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</row>
    <row r="21" spans="1:1000" x14ac:dyDescent="0.2">
      <c r="A21" s="12" t="s">
        <v>97</v>
      </c>
      <c r="B21" s="11"/>
      <c r="C21" s="17">
        <v>1</v>
      </c>
      <c r="D21" s="1">
        <f t="shared" si="0"/>
        <v>0</v>
      </c>
    </row>
    <row r="22" spans="1:1000" s="4" customFormat="1" x14ac:dyDescent="0.2">
      <c r="A22" s="12" t="s">
        <v>29</v>
      </c>
      <c r="B22" s="11"/>
      <c r="C22" s="17">
        <v>1</v>
      </c>
      <c r="D22" s="1">
        <f t="shared" si="0"/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</row>
    <row r="23" spans="1:1000" x14ac:dyDescent="0.2">
      <c r="A23" s="12" t="s">
        <v>30</v>
      </c>
      <c r="B23" s="11"/>
      <c r="C23" s="17">
        <v>1</v>
      </c>
      <c r="D23" s="1">
        <f t="shared" si="0"/>
        <v>0</v>
      </c>
    </row>
    <row r="24" spans="1:1000" x14ac:dyDescent="0.2">
      <c r="A24" s="12" t="s">
        <v>59</v>
      </c>
      <c r="B24" s="11"/>
      <c r="C24" s="17">
        <v>1</v>
      </c>
      <c r="D24" s="1">
        <f t="shared" si="0"/>
        <v>0</v>
      </c>
    </row>
    <row r="25" spans="1:1000" x14ac:dyDescent="0.2">
      <c r="A25" s="12" t="s">
        <v>80</v>
      </c>
      <c r="B25" s="11"/>
      <c r="C25" s="17">
        <v>1</v>
      </c>
      <c r="D25" s="1">
        <f t="shared" si="0"/>
        <v>0</v>
      </c>
    </row>
    <row r="26" spans="1:1000" x14ac:dyDescent="0.2">
      <c r="A26" s="12" t="s">
        <v>81</v>
      </c>
      <c r="B26" s="11"/>
      <c r="C26" s="17">
        <v>1</v>
      </c>
      <c r="D26" s="1">
        <f t="shared" si="0"/>
        <v>0</v>
      </c>
    </row>
    <row r="27" spans="1:1000" x14ac:dyDescent="0.2">
      <c r="A27" s="12" t="s">
        <v>82</v>
      </c>
      <c r="B27" s="11"/>
      <c r="C27" s="17">
        <v>1</v>
      </c>
      <c r="D27" s="1">
        <f t="shared" si="0"/>
        <v>0</v>
      </c>
    </row>
    <row r="28" spans="1:1000" x14ac:dyDescent="0.2">
      <c r="A28" s="12" t="s">
        <v>83</v>
      </c>
      <c r="B28" s="11"/>
      <c r="C28" s="17">
        <v>1</v>
      </c>
      <c r="D28" s="1">
        <f t="shared" si="0"/>
        <v>0</v>
      </c>
    </row>
    <row r="29" spans="1:1000" x14ac:dyDescent="0.2">
      <c r="A29" s="12" t="s">
        <v>24</v>
      </c>
      <c r="B29" s="11"/>
      <c r="C29" s="17">
        <v>3</v>
      </c>
      <c r="D29" s="1">
        <f t="shared" si="0"/>
        <v>0</v>
      </c>
    </row>
    <row r="30" spans="1:1000" x14ac:dyDescent="0.2">
      <c r="A30" s="12" t="s">
        <v>25</v>
      </c>
      <c r="B30" s="11"/>
      <c r="C30" s="17">
        <v>2</v>
      </c>
      <c r="D30" s="1">
        <f t="shared" si="0"/>
        <v>0</v>
      </c>
    </row>
    <row r="31" spans="1:1000" x14ac:dyDescent="0.2">
      <c r="A31" s="12" t="s">
        <v>27</v>
      </c>
      <c r="B31" s="11"/>
      <c r="C31" s="17">
        <v>2</v>
      </c>
      <c r="D31" s="1">
        <f t="shared" si="0"/>
        <v>0</v>
      </c>
    </row>
    <row r="32" spans="1:1000" x14ac:dyDescent="0.2">
      <c r="A32" s="12" t="s">
        <v>26</v>
      </c>
      <c r="B32" s="11"/>
      <c r="C32" s="17">
        <v>2</v>
      </c>
      <c r="D32" s="1">
        <f t="shared" si="0"/>
        <v>0</v>
      </c>
    </row>
    <row r="33" spans="1:4" x14ac:dyDescent="0.2">
      <c r="A33" s="12" t="s">
        <v>7</v>
      </c>
      <c r="B33" s="11"/>
      <c r="C33" s="17">
        <v>4</v>
      </c>
      <c r="D33" s="1">
        <f t="shared" si="0"/>
        <v>0</v>
      </c>
    </row>
    <row r="34" spans="1:4" x14ac:dyDescent="0.2">
      <c r="A34" s="12" t="s">
        <v>9</v>
      </c>
      <c r="B34" s="11"/>
      <c r="C34" s="17">
        <v>3</v>
      </c>
      <c r="D34" s="1">
        <f t="shared" si="0"/>
        <v>0</v>
      </c>
    </row>
    <row r="35" spans="1:4" x14ac:dyDescent="0.2">
      <c r="A35" s="12" t="s">
        <v>12</v>
      </c>
      <c r="B35" s="11"/>
      <c r="C35" s="17">
        <v>2</v>
      </c>
      <c r="D35" s="1">
        <f t="shared" si="0"/>
        <v>0</v>
      </c>
    </row>
    <row r="36" spans="1:4" x14ac:dyDescent="0.2">
      <c r="A36" s="12" t="s">
        <v>11</v>
      </c>
      <c r="B36" s="11"/>
      <c r="C36" s="17">
        <v>5</v>
      </c>
      <c r="D36" s="1">
        <f t="shared" si="0"/>
        <v>0</v>
      </c>
    </row>
    <row r="37" spans="1:4" x14ac:dyDescent="0.2">
      <c r="A37" s="12" t="s">
        <v>8</v>
      </c>
      <c r="B37" s="11"/>
      <c r="C37" s="17">
        <v>2</v>
      </c>
      <c r="D37" s="1">
        <f t="shared" si="0"/>
        <v>0</v>
      </c>
    </row>
    <row r="38" spans="1:4" x14ac:dyDescent="0.2">
      <c r="A38" s="12" t="s">
        <v>10</v>
      </c>
      <c r="B38" s="11"/>
      <c r="C38" s="17">
        <v>3</v>
      </c>
      <c r="D38" s="1">
        <f t="shared" si="0"/>
        <v>0</v>
      </c>
    </row>
    <row r="39" spans="1:4" x14ac:dyDescent="0.2">
      <c r="A39" s="12" t="s">
        <v>95</v>
      </c>
      <c r="B39" s="11"/>
      <c r="C39" s="17">
        <v>3</v>
      </c>
      <c r="D39" s="1">
        <f t="shared" si="0"/>
        <v>0</v>
      </c>
    </row>
    <row r="40" spans="1:4" x14ac:dyDescent="0.2">
      <c r="A40" s="12" t="s">
        <v>94</v>
      </c>
      <c r="B40" s="11"/>
      <c r="C40" s="17">
        <v>2</v>
      </c>
      <c r="D40" s="1">
        <f t="shared" si="0"/>
        <v>0</v>
      </c>
    </row>
    <row r="41" spans="1:4" s="2" customFormat="1" x14ac:dyDescent="0.2">
      <c r="A41" s="12" t="s">
        <v>49</v>
      </c>
      <c r="B41" s="11"/>
      <c r="C41" s="17">
        <v>2</v>
      </c>
      <c r="D41" s="1">
        <f t="shared" si="0"/>
        <v>0</v>
      </c>
    </row>
    <row r="42" spans="1:4" s="2" customFormat="1" x14ac:dyDescent="0.2">
      <c r="A42" s="12" t="s">
        <v>50</v>
      </c>
      <c r="B42" s="11"/>
      <c r="C42" s="17">
        <v>1</v>
      </c>
      <c r="D42" s="1">
        <f t="shared" si="0"/>
        <v>0</v>
      </c>
    </row>
    <row r="43" spans="1:4" s="2" customFormat="1" x14ac:dyDescent="0.2">
      <c r="A43" s="12" t="s">
        <v>51</v>
      </c>
      <c r="B43" s="11"/>
      <c r="C43" s="17">
        <v>1</v>
      </c>
      <c r="D43" s="1">
        <f t="shared" si="0"/>
        <v>0</v>
      </c>
    </row>
    <row r="44" spans="1:4" s="2" customFormat="1" x14ac:dyDescent="0.2">
      <c r="A44" s="12" t="s">
        <v>52</v>
      </c>
      <c r="B44" s="11"/>
      <c r="C44" s="17">
        <v>1</v>
      </c>
      <c r="D44" s="1">
        <f t="shared" si="0"/>
        <v>0</v>
      </c>
    </row>
    <row r="45" spans="1:4" s="2" customFormat="1" x14ac:dyDescent="0.2">
      <c r="A45" s="12" t="s">
        <v>54</v>
      </c>
      <c r="B45" s="11"/>
      <c r="C45" s="17">
        <v>1</v>
      </c>
      <c r="D45" s="1">
        <f t="shared" si="0"/>
        <v>0</v>
      </c>
    </row>
    <row r="46" spans="1:4" x14ac:dyDescent="0.2">
      <c r="A46" s="8" t="s">
        <v>13</v>
      </c>
      <c r="B46" s="11"/>
      <c r="C46" s="16">
        <v>109</v>
      </c>
      <c r="D46" s="1">
        <f t="shared" si="0"/>
        <v>0</v>
      </c>
    </row>
    <row r="47" spans="1:4" x14ac:dyDescent="0.2">
      <c r="A47" s="12" t="s">
        <v>66</v>
      </c>
      <c r="B47" s="11"/>
      <c r="C47" s="17">
        <v>1</v>
      </c>
      <c r="D47" s="1">
        <f t="shared" si="0"/>
        <v>0</v>
      </c>
    </row>
    <row r="48" spans="1:4" x14ac:dyDescent="0.2">
      <c r="A48" s="12" t="s">
        <v>64</v>
      </c>
      <c r="B48" s="11"/>
      <c r="C48" s="17">
        <v>4</v>
      </c>
      <c r="D48" s="1">
        <f t="shared" si="0"/>
        <v>0</v>
      </c>
    </row>
    <row r="49" spans="1:1000" x14ac:dyDescent="0.2">
      <c r="A49" s="12" t="s">
        <v>53</v>
      </c>
      <c r="B49" s="11"/>
      <c r="C49" s="17">
        <v>19</v>
      </c>
      <c r="D49" s="1">
        <f t="shared" si="0"/>
        <v>0</v>
      </c>
    </row>
    <row r="50" spans="1:1000" x14ac:dyDescent="0.2">
      <c r="A50" s="12" t="s">
        <v>3</v>
      </c>
      <c r="B50" s="11"/>
      <c r="C50" s="16">
        <v>97</v>
      </c>
      <c r="D50" s="1">
        <f t="shared" si="0"/>
        <v>0</v>
      </c>
    </row>
    <row r="51" spans="1:1000" x14ac:dyDescent="0.2">
      <c r="A51" s="12" t="s">
        <v>4</v>
      </c>
      <c r="B51" s="11"/>
      <c r="C51" s="16">
        <v>103</v>
      </c>
      <c r="D51" s="1">
        <f t="shared" si="0"/>
        <v>0</v>
      </c>
    </row>
    <row r="52" spans="1:1000" s="4" customFormat="1" x14ac:dyDescent="0.2">
      <c r="A52" s="12" t="s">
        <v>5</v>
      </c>
      <c r="B52" s="11"/>
      <c r="C52" s="16">
        <v>103</v>
      </c>
      <c r="D52" s="1">
        <f t="shared" si="0"/>
        <v>0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</row>
    <row r="53" spans="1:1000" x14ac:dyDescent="0.2">
      <c r="A53" s="12" t="s">
        <v>6</v>
      </c>
      <c r="B53" s="11"/>
      <c r="C53" s="16">
        <v>86</v>
      </c>
      <c r="D53" s="1">
        <f t="shared" si="0"/>
        <v>0</v>
      </c>
    </row>
    <row r="54" spans="1:1000" x14ac:dyDescent="0.2">
      <c r="A54" s="12" t="s">
        <v>65</v>
      </c>
      <c r="B54" s="11"/>
      <c r="C54" s="17">
        <v>2</v>
      </c>
      <c r="D54" s="1">
        <f t="shared" si="0"/>
        <v>0</v>
      </c>
    </row>
    <row r="55" spans="1:1000" x14ac:dyDescent="0.2">
      <c r="A55" s="12" t="s">
        <v>0</v>
      </c>
      <c r="B55" s="11"/>
      <c r="C55" s="17">
        <v>15</v>
      </c>
      <c r="D55" s="1">
        <f t="shared" si="0"/>
        <v>0</v>
      </c>
    </row>
    <row r="56" spans="1:1000" x14ac:dyDescent="0.2">
      <c r="A56" s="12" t="s">
        <v>84</v>
      </c>
      <c r="B56" s="11"/>
      <c r="C56" s="17">
        <v>4</v>
      </c>
      <c r="D56" s="1">
        <f t="shared" si="0"/>
        <v>0</v>
      </c>
    </row>
    <row r="57" spans="1:1000" x14ac:dyDescent="0.2">
      <c r="A57" s="12" t="s">
        <v>85</v>
      </c>
      <c r="B57" s="11"/>
      <c r="C57" s="17">
        <v>1</v>
      </c>
      <c r="D57" s="1">
        <f t="shared" si="0"/>
        <v>0</v>
      </c>
    </row>
    <row r="58" spans="1:1000" x14ac:dyDescent="0.2">
      <c r="A58" s="12" t="s">
        <v>86</v>
      </c>
      <c r="B58" s="11"/>
      <c r="C58" s="17">
        <v>1</v>
      </c>
      <c r="D58" s="1">
        <f t="shared" si="0"/>
        <v>0</v>
      </c>
    </row>
    <row r="59" spans="1:1000" x14ac:dyDescent="0.2">
      <c r="A59" s="12" t="s">
        <v>96</v>
      </c>
      <c r="B59" s="11"/>
      <c r="C59" s="17">
        <v>6</v>
      </c>
      <c r="D59" s="1">
        <f t="shared" si="0"/>
        <v>0</v>
      </c>
    </row>
    <row r="60" spans="1:1000" x14ac:dyDescent="0.2">
      <c r="A60" s="12" t="s">
        <v>23</v>
      </c>
      <c r="B60" s="11"/>
      <c r="C60" s="18">
        <v>10</v>
      </c>
      <c r="D60" s="1">
        <f t="shared" si="0"/>
        <v>0</v>
      </c>
    </row>
    <row r="61" spans="1:1000" x14ac:dyDescent="0.2">
      <c r="A61" s="12" t="s">
        <v>22</v>
      </c>
      <c r="B61" s="11"/>
      <c r="C61" s="18">
        <v>2</v>
      </c>
      <c r="D61" s="1">
        <f t="shared" si="0"/>
        <v>0</v>
      </c>
    </row>
    <row r="62" spans="1:1000" x14ac:dyDescent="0.2">
      <c r="A62" s="12" t="s">
        <v>45</v>
      </c>
      <c r="B62" s="11"/>
      <c r="C62" s="17">
        <v>9</v>
      </c>
      <c r="D62" s="1">
        <f t="shared" si="0"/>
        <v>0</v>
      </c>
    </row>
    <row r="63" spans="1:1000" x14ac:dyDescent="0.2">
      <c r="A63" s="12" t="s">
        <v>46</v>
      </c>
      <c r="B63" s="11"/>
      <c r="C63" s="18">
        <v>30</v>
      </c>
      <c r="D63" s="1">
        <f t="shared" si="0"/>
        <v>0</v>
      </c>
    </row>
    <row r="64" spans="1:1000" x14ac:dyDescent="0.2">
      <c r="A64" s="12" t="s">
        <v>14</v>
      </c>
      <c r="B64" s="11"/>
      <c r="C64" s="17">
        <v>5</v>
      </c>
      <c r="D64" s="1">
        <f t="shared" si="0"/>
        <v>0</v>
      </c>
    </row>
    <row r="65" spans="1:4" x14ac:dyDescent="0.2">
      <c r="A65" s="12" t="s">
        <v>15</v>
      </c>
      <c r="B65" s="11"/>
      <c r="C65" s="17">
        <v>4</v>
      </c>
      <c r="D65" s="1">
        <f t="shared" si="0"/>
        <v>0</v>
      </c>
    </row>
    <row r="66" spans="1:4" x14ac:dyDescent="0.2">
      <c r="A66" s="12" t="s">
        <v>16</v>
      </c>
      <c r="B66" s="11"/>
      <c r="C66" s="17">
        <v>4</v>
      </c>
      <c r="D66" s="1">
        <f t="shared" si="0"/>
        <v>0</v>
      </c>
    </row>
    <row r="67" spans="1:4" x14ac:dyDescent="0.2">
      <c r="A67" s="12" t="s">
        <v>17</v>
      </c>
      <c r="B67" s="11"/>
      <c r="C67" s="17">
        <v>3</v>
      </c>
      <c r="D67" s="1">
        <f t="shared" si="0"/>
        <v>0</v>
      </c>
    </row>
    <row r="68" spans="1:4" x14ac:dyDescent="0.2">
      <c r="A68" s="12" t="s">
        <v>47</v>
      </c>
      <c r="B68" s="11"/>
      <c r="C68" s="17">
        <v>4</v>
      </c>
      <c r="D68" s="1">
        <f t="shared" ref="D68:D107" si="1">B68*C68</f>
        <v>0</v>
      </c>
    </row>
    <row r="69" spans="1:4" x14ac:dyDescent="0.2">
      <c r="A69" s="12" t="s">
        <v>18</v>
      </c>
      <c r="B69" s="11"/>
      <c r="C69" s="17">
        <v>5</v>
      </c>
      <c r="D69" s="1">
        <f t="shared" si="1"/>
        <v>0</v>
      </c>
    </row>
    <row r="70" spans="1:4" x14ac:dyDescent="0.2">
      <c r="A70" s="12" t="s">
        <v>19</v>
      </c>
      <c r="B70" s="11"/>
      <c r="C70" s="17">
        <v>5</v>
      </c>
      <c r="D70" s="1">
        <f t="shared" si="1"/>
        <v>0</v>
      </c>
    </row>
    <row r="71" spans="1:4" x14ac:dyDescent="0.2">
      <c r="A71" s="12" t="s">
        <v>20</v>
      </c>
      <c r="B71" s="11"/>
      <c r="C71" s="17">
        <v>4</v>
      </c>
      <c r="D71" s="1">
        <f t="shared" si="1"/>
        <v>0</v>
      </c>
    </row>
    <row r="72" spans="1:4" x14ac:dyDescent="0.2">
      <c r="A72" s="12" t="s">
        <v>21</v>
      </c>
      <c r="B72" s="11"/>
      <c r="C72" s="17">
        <v>4</v>
      </c>
      <c r="D72" s="1">
        <f t="shared" si="1"/>
        <v>0</v>
      </c>
    </row>
    <row r="73" spans="1:4" x14ac:dyDescent="0.2">
      <c r="A73" s="12" t="s">
        <v>87</v>
      </c>
      <c r="B73" s="11"/>
      <c r="C73" s="17">
        <v>3</v>
      </c>
      <c r="D73" s="1">
        <f t="shared" si="1"/>
        <v>0</v>
      </c>
    </row>
    <row r="74" spans="1:4" x14ac:dyDescent="0.2">
      <c r="A74" s="12" t="s">
        <v>88</v>
      </c>
      <c r="B74" s="11"/>
      <c r="C74" s="17">
        <v>2</v>
      </c>
      <c r="D74" s="1">
        <f t="shared" si="1"/>
        <v>0</v>
      </c>
    </row>
    <row r="75" spans="1:4" x14ac:dyDescent="0.2">
      <c r="A75" s="12" t="s">
        <v>89</v>
      </c>
      <c r="B75" s="11"/>
      <c r="C75" s="17">
        <v>3</v>
      </c>
      <c r="D75" s="1">
        <f t="shared" si="1"/>
        <v>0</v>
      </c>
    </row>
    <row r="76" spans="1:4" x14ac:dyDescent="0.2">
      <c r="A76" s="12" t="s">
        <v>90</v>
      </c>
      <c r="B76" s="11"/>
      <c r="C76" s="17">
        <v>3</v>
      </c>
      <c r="D76" s="1">
        <f t="shared" si="1"/>
        <v>0</v>
      </c>
    </row>
    <row r="77" spans="1:4" x14ac:dyDescent="0.2">
      <c r="A77" s="12" t="s">
        <v>91</v>
      </c>
      <c r="B77" s="11"/>
      <c r="C77" s="19">
        <v>1</v>
      </c>
      <c r="D77" s="1">
        <f t="shared" si="1"/>
        <v>0</v>
      </c>
    </row>
    <row r="78" spans="1:4" x14ac:dyDescent="0.2">
      <c r="A78" s="9" t="s">
        <v>44</v>
      </c>
      <c r="B78" s="11"/>
      <c r="C78" s="16">
        <v>11</v>
      </c>
      <c r="D78" s="1">
        <f t="shared" si="1"/>
        <v>0</v>
      </c>
    </row>
    <row r="79" spans="1:4" x14ac:dyDescent="0.2">
      <c r="A79" s="12" t="s">
        <v>98</v>
      </c>
      <c r="B79" s="11"/>
      <c r="C79" s="17">
        <v>4</v>
      </c>
      <c r="D79" s="1">
        <f t="shared" si="1"/>
        <v>0</v>
      </c>
    </row>
    <row r="80" spans="1:4" x14ac:dyDescent="0.2">
      <c r="A80" s="12" t="s">
        <v>99</v>
      </c>
      <c r="B80" s="11"/>
      <c r="C80" s="17">
        <v>3</v>
      </c>
      <c r="D80" s="1">
        <f t="shared" si="1"/>
        <v>0</v>
      </c>
    </row>
    <row r="81" spans="1:4" x14ac:dyDescent="0.2">
      <c r="A81" s="12" t="s">
        <v>100</v>
      </c>
      <c r="B81" s="11"/>
      <c r="C81" s="17">
        <v>3</v>
      </c>
      <c r="D81" s="1">
        <f t="shared" si="1"/>
        <v>0</v>
      </c>
    </row>
    <row r="82" spans="1:4" x14ac:dyDescent="0.2">
      <c r="A82" s="12" t="s">
        <v>101</v>
      </c>
      <c r="B82" s="11"/>
      <c r="C82" s="19">
        <v>4</v>
      </c>
      <c r="D82" s="1">
        <f t="shared" si="1"/>
        <v>0</v>
      </c>
    </row>
    <row r="83" spans="1:4" x14ac:dyDescent="0.2">
      <c r="A83" s="12" t="s">
        <v>36</v>
      </c>
      <c r="B83" s="11"/>
      <c r="C83" s="19">
        <v>13</v>
      </c>
      <c r="D83" s="1">
        <f t="shared" si="1"/>
        <v>0</v>
      </c>
    </row>
    <row r="84" spans="1:4" x14ac:dyDescent="0.2">
      <c r="A84" s="12" t="s">
        <v>35</v>
      </c>
      <c r="B84" s="11"/>
      <c r="C84" s="19">
        <v>11</v>
      </c>
      <c r="D84" s="1">
        <f t="shared" si="1"/>
        <v>0</v>
      </c>
    </row>
    <row r="85" spans="1:4" x14ac:dyDescent="0.2">
      <c r="A85" s="12" t="s">
        <v>37</v>
      </c>
      <c r="B85" s="11"/>
      <c r="C85" s="19">
        <v>11</v>
      </c>
      <c r="D85" s="1">
        <f t="shared" si="1"/>
        <v>0</v>
      </c>
    </row>
    <row r="86" spans="1:4" x14ac:dyDescent="0.2">
      <c r="A86" s="12" t="s">
        <v>38</v>
      </c>
      <c r="B86" s="11"/>
      <c r="C86" s="19">
        <v>8</v>
      </c>
      <c r="D86" s="1">
        <f t="shared" si="1"/>
        <v>0</v>
      </c>
    </row>
    <row r="87" spans="1:4" x14ac:dyDescent="0.2">
      <c r="A87" s="12" t="s">
        <v>102</v>
      </c>
      <c r="B87" s="11"/>
      <c r="C87" s="19">
        <v>2</v>
      </c>
      <c r="D87" s="1">
        <f t="shared" si="1"/>
        <v>0</v>
      </c>
    </row>
    <row r="88" spans="1:4" x14ac:dyDescent="0.2">
      <c r="A88" s="12" t="s">
        <v>103</v>
      </c>
      <c r="B88" s="11"/>
      <c r="C88" s="19">
        <v>1</v>
      </c>
      <c r="D88" s="1">
        <f t="shared" si="1"/>
        <v>0</v>
      </c>
    </row>
    <row r="89" spans="1:4" x14ac:dyDescent="0.2">
      <c r="A89" s="12" t="s">
        <v>104</v>
      </c>
      <c r="B89" s="11"/>
      <c r="C89" s="19">
        <v>1</v>
      </c>
      <c r="D89" s="1">
        <f t="shared" si="1"/>
        <v>0</v>
      </c>
    </row>
    <row r="90" spans="1:4" x14ac:dyDescent="0.2">
      <c r="A90" s="12" t="s">
        <v>105</v>
      </c>
      <c r="B90" s="11"/>
      <c r="C90" s="19">
        <v>1</v>
      </c>
      <c r="D90" s="1">
        <f t="shared" si="1"/>
        <v>0</v>
      </c>
    </row>
    <row r="91" spans="1:4" x14ac:dyDescent="0.2">
      <c r="A91" s="12" t="s">
        <v>92</v>
      </c>
      <c r="B91" s="11"/>
      <c r="C91" s="19">
        <v>2</v>
      </c>
      <c r="D91" s="1">
        <f t="shared" si="1"/>
        <v>0</v>
      </c>
    </row>
    <row r="92" spans="1:4" x14ac:dyDescent="0.2">
      <c r="A92" s="12" t="s">
        <v>93</v>
      </c>
      <c r="B92" s="11"/>
      <c r="C92" s="17">
        <v>1</v>
      </c>
      <c r="D92" s="1">
        <f t="shared" si="1"/>
        <v>0</v>
      </c>
    </row>
    <row r="93" spans="1:4" x14ac:dyDescent="0.2">
      <c r="A93" s="12" t="s">
        <v>39</v>
      </c>
      <c r="B93" s="11"/>
      <c r="C93" s="16">
        <v>7</v>
      </c>
      <c r="D93" s="1">
        <f t="shared" si="1"/>
        <v>0</v>
      </c>
    </row>
    <row r="94" spans="1:4" x14ac:dyDescent="0.2">
      <c r="A94" s="12" t="s">
        <v>40</v>
      </c>
      <c r="B94" s="11"/>
      <c r="C94" s="16">
        <v>8</v>
      </c>
      <c r="D94" s="1">
        <f t="shared" si="1"/>
        <v>0</v>
      </c>
    </row>
    <row r="95" spans="1:4" x14ac:dyDescent="0.2">
      <c r="A95" s="12" t="s">
        <v>41</v>
      </c>
      <c r="B95" s="11"/>
      <c r="C95" s="16">
        <v>9</v>
      </c>
      <c r="D95" s="1">
        <f t="shared" si="1"/>
        <v>0</v>
      </c>
    </row>
    <row r="96" spans="1:4" x14ac:dyDescent="0.2">
      <c r="A96" s="12" t="s">
        <v>42</v>
      </c>
      <c r="B96" s="11"/>
      <c r="C96" s="16">
        <v>8</v>
      </c>
      <c r="D96" s="1">
        <f t="shared" si="1"/>
        <v>0</v>
      </c>
    </row>
    <row r="97" spans="1:4" x14ac:dyDescent="0.2">
      <c r="A97" s="12" t="s">
        <v>76</v>
      </c>
      <c r="B97" s="11"/>
      <c r="C97" s="17">
        <v>1</v>
      </c>
      <c r="D97" s="1">
        <f t="shared" si="1"/>
        <v>0</v>
      </c>
    </row>
    <row r="98" spans="1:4" x14ac:dyDescent="0.2">
      <c r="A98" s="12" t="s">
        <v>70</v>
      </c>
      <c r="B98" s="11"/>
      <c r="C98" s="17">
        <v>9</v>
      </c>
      <c r="D98" s="1">
        <f t="shared" si="1"/>
        <v>0</v>
      </c>
    </row>
    <row r="99" spans="1:4" x14ac:dyDescent="0.2">
      <c r="A99" s="12" t="s">
        <v>68</v>
      </c>
      <c r="B99" s="11"/>
      <c r="C99" s="17">
        <v>15</v>
      </c>
      <c r="D99" s="1">
        <f t="shared" si="1"/>
        <v>0</v>
      </c>
    </row>
    <row r="100" spans="1:4" x14ac:dyDescent="0.2">
      <c r="A100" s="12" t="s">
        <v>69</v>
      </c>
      <c r="B100" s="11"/>
      <c r="C100" s="17">
        <v>14</v>
      </c>
      <c r="D100" s="1">
        <f t="shared" si="1"/>
        <v>0</v>
      </c>
    </row>
    <row r="101" spans="1:4" x14ac:dyDescent="0.2">
      <c r="A101" s="12" t="s">
        <v>67</v>
      </c>
      <c r="B101" s="11"/>
      <c r="C101" s="17">
        <v>19</v>
      </c>
      <c r="D101" s="1">
        <f t="shared" si="1"/>
        <v>0</v>
      </c>
    </row>
    <row r="102" spans="1:4" x14ac:dyDescent="0.2">
      <c r="A102" s="12" t="s">
        <v>48</v>
      </c>
      <c r="B102" s="11"/>
      <c r="C102" s="17">
        <v>1</v>
      </c>
      <c r="D102" s="1">
        <f t="shared" si="1"/>
        <v>0</v>
      </c>
    </row>
    <row r="103" spans="1:4" x14ac:dyDescent="0.2">
      <c r="A103" s="12" t="s">
        <v>2</v>
      </c>
      <c r="B103" s="11"/>
      <c r="C103" s="20">
        <v>4</v>
      </c>
      <c r="D103" s="1">
        <f t="shared" si="1"/>
        <v>0</v>
      </c>
    </row>
    <row r="104" spans="1:4" x14ac:dyDescent="0.2">
      <c r="A104" s="12" t="s">
        <v>55</v>
      </c>
      <c r="B104" s="11"/>
      <c r="C104" s="17">
        <v>1</v>
      </c>
      <c r="D104" s="1">
        <f t="shared" si="1"/>
        <v>0</v>
      </c>
    </row>
    <row r="105" spans="1:4" x14ac:dyDescent="0.2">
      <c r="A105" s="12" t="s">
        <v>57</v>
      </c>
      <c r="B105" s="11"/>
      <c r="C105" s="17">
        <v>1</v>
      </c>
      <c r="D105" s="1">
        <f t="shared" si="1"/>
        <v>0</v>
      </c>
    </row>
    <row r="106" spans="1:4" x14ac:dyDescent="0.2">
      <c r="A106" s="12" t="s">
        <v>56</v>
      </c>
      <c r="B106" s="11"/>
      <c r="C106" s="17">
        <v>1</v>
      </c>
      <c r="D106" s="1">
        <f t="shared" si="1"/>
        <v>0</v>
      </c>
    </row>
    <row r="107" spans="1:4" x14ac:dyDescent="0.2">
      <c r="A107" s="12" t="s">
        <v>58</v>
      </c>
      <c r="B107" s="11"/>
      <c r="C107" s="17">
        <v>1</v>
      </c>
      <c r="D107" s="1">
        <f t="shared" si="1"/>
        <v>0</v>
      </c>
    </row>
    <row r="108" spans="1:4" x14ac:dyDescent="0.2">
      <c r="B108" s="6"/>
      <c r="C108" s="21">
        <f>SUM(C3:C107)</f>
        <v>946</v>
      </c>
      <c r="D108" s="24">
        <f>SUM(D72:D107)</f>
        <v>0</v>
      </c>
    </row>
  </sheetData>
  <sheetProtection algorithmName="SHA-512" hashValue="qUX9kLRaCZ4cpAYXKYH8sDW3ARF2IMtL+gf3+D/Js++zOd3Eh29TkX/YvaZfeKg0HxaLrYUysARYM5qlEeVfkw==" saltValue="cOBS+IglcecM9mJwYCCjWw==" spinCount="100000" sheet="1" objects="1" scenarios="1"/>
  <protectedRanges>
    <protectedRange sqref="B3:B107" name="Oblast1"/>
  </protectedRanges>
  <phoneticPr fontId="6" type="noConversion"/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Zásoba inkoustů</vt:lpstr>
    </vt:vector>
  </TitlesOfParts>
  <Company>Český Báňský Úřad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Novotny</dc:creator>
  <cp:lastModifiedBy>Moravcová Jana</cp:lastModifiedBy>
  <cp:lastPrinted>2016-09-30T13:52:41Z</cp:lastPrinted>
  <dcterms:created xsi:type="dcterms:W3CDTF">2009-04-28T06:12:28Z</dcterms:created>
  <dcterms:modified xsi:type="dcterms:W3CDTF">2017-03-09T10:25:35Z</dcterms:modified>
</cp:coreProperties>
</file>