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75" windowWidth="15240" windowHeight="777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5" i="1"/>
  <c r="F9" l="1"/>
  <c r="F11"/>
  <c r="F10"/>
  <c r="F8"/>
  <c r="F12"/>
  <c r="F7"/>
  <c r="F6"/>
  <c r="F4"/>
  <c r="F13" l="1"/>
</calcChain>
</file>

<file path=xl/sharedStrings.xml><?xml version="1.0" encoding="utf-8"?>
<sst xmlns="http://schemas.openxmlformats.org/spreadsheetml/2006/main" count="31" uniqueCount="30">
  <si>
    <t>Název</t>
  </si>
  <si>
    <t>Počet ks</t>
  </si>
  <si>
    <t>Jednotková cena bez DPH</t>
  </si>
  <si>
    <t>Celkem bez DPH</t>
  </si>
  <si>
    <t>Celkem</t>
  </si>
  <si>
    <t>ICT A AV TECHNIKA SO 56</t>
  </si>
  <si>
    <t>Dataprojektor</t>
  </si>
  <si>
    <t>Projekční plátno ve válcovém pouzdře</t>
  </si>
  <si>
    <t>Veškerá technika bude dodána po schválení zástupcem TSC</t>
  </si>
  <si>
    <t>Sada "kancelářského" software, která obsahuje minimálně textový, tabulkový, prezentační, poštovní a organizační program nainstalovaný na výše uvedené počítače.</t>
  </si>
  <si>
    <t>Notebook</t>
  </si>
  <si>
    <t>Software</t>
  </si>
  <si>
    <t>Multifunkční tiskárny/kopírka/scanner</t>
  </si>
  <si>
    <t>Interaktivní TV s možností připojení k internetu</t>
  </si>
  <si>
    <t>Projektor pevně nainstalovaný v závěsném koši s přívodními kabely. Svítivost min 3500 Ansi, životnost lampy 2000 hod, vestavěné reproduktory, síťové připojení RJ - 45, USB. Propojení projektoru pomocí zásuvek na stěně budovy pod promítacím plátnem.  Součástí dodávky jsou 2 ks náhradní projekční lampy</t>
  </si>
  <si>
    <r>
      <t>Minimální parametry: formát A4, automatická duplexní jednotka pro oboustranný tisk: A4, podavač s možností duplexního snímání, rychlost tisku: 20 str./min provozní zátěž (měsíční, A4): až 10 000 stran, doporučený počet stran za měsíc cca: 1 500, max zátěž 30000 stran / měsíc, rozlišení 600 dpi, USB, LAN (RJ45), zásobník na 250 listů, tiskový jazyk  PCL 6, nebo emulace,</t>
    </r>
    <r>
      <rPr>
        <sz val="10"/>
        <color rgb="FFFF000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zařízení vvybavené tiskovým terminálem s zabezpečeného a odloženého tisku, jejich evidence a možností omezení přístupu s použitím SW bodu 3.1.   Dodávka včetně instalace a uvedení do provozu.  Zařízení musí být kompatibilní se současnými systémy zadavatele. </t>
    </r>
  </si>
  <si>
    <t>Zavěšené plátno, spouštěné dálkově bezdrátově, rozměry cca 200 x 160 cm. Tvar pouzdra válcový, kovový vzhled. Zavěšení na ocel.tyči. Závěsy ukotvené do rámů haly.</t>
  </si>
  <si>
    <r>
      <t>Minimální parametry: rychlost 25 str/min černobíle i barevně. Tiskový řadič s podporou PCL 6, PostScript 3, PDF 1.7 a XPS. Kapacita papíru 500 listů. gramáž 52 – 300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.  2 GB paměti, 250 GB pevný disk a Gigabit Ethernet., obraceč předloh, duplexní tisk,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formáty A3 a A4, doporučený počet stran cca 5000/měsíc, maximálním provozní zátěž 100000 stran/měsíc, rozlišeníá 600 dpi, umožnuje tisk ze systému intel i apple.  Zařízení vvybavené tiskovým terminálem a softwarovým systémem pro řízení přístupu jednotlivých uživatelů formou zabezpečeného a odloženého tisku, jejich evidence a možností omezení přístupu - terminál nebude dodán, pokud požadované vlastnosti řeší vlastní zařízení. Zařízení musí být kompatibilní se současnými systémy zadavatele. </t>
    </r>
  </si>
  <si>
    <t>Administrační tiskový software</t>
  </si>
  <si>
    <t>LED SMART TV -uhlopříčka min 46", umístění na sklopné konzole, které umožňují sklopení o 10°. Minimální funkce: Full HD 1920×1080, mega dynamický kontrast, webový prohlížeč, zvukový výstup 2×10W, 1×RF vstup, 3×HDMI, 1×SCART, PC vstup (HDMI), 2×USB, USB 2.0 Movie, 1× Ethernet (LAN), Stand-by příkon &lt; 0,3W.</t>
  </si>
  <si>
    <t>A1</t>
  </si>
  <si>
    <t>A2</t>
  </si>
  <si>
    <t>A3</t>
  </si>
  <si>
    <t xml:space="preserve">Minimální parametry:    2100 benchmark, monitor 15,6", 1366 x 768, RAM 4GB  , HDD 500GB - rychlost otáček: 5400 ot/min  DVD±R/RW, WiFi, Bluetooth,  , HDMI, operační systém  64-bit - varianta pro práci v počítačové síti s možností zařazení do domeny. Barva černá, nebo stříbrnočerná kombinace, přídavná externí klávesnice a myš.  Zařízení a operační systém musí být kompatibilní se současnými systémy zadavatele. </t>
  </si>
  <si>
    <t>Provádí  komplexní správu nad všemi operacemi prováděnými na multifunkčních zařízeních. Umožňuje tisk formou zabezpečeného a odloženého tisku z libovolného místa sítě na libovolném zařízení, současně provádí monitorování tisku a evidenci. Vše realizuje formou zabezpečeného tisku s možností řízení přístupových práv.  Maximální počet v budoucnu obsluhovaných zařízení bude 20. V rámci této dodávky bude nastaveno na 2 zažízení, která jsou součástí této dodávky .</t>
  </si>
  <si>
    <t>A4</t>
  </si>
  <si>
    <t>A5</t>
  </si>
  <si>
    <t>A6</t>
  </si>
  <si>
    <t>A7</t>
  </si>
  <si>
    <t>A8</t>
  </si>
</sst>
</file>

<file path=xl/styles.xml><?xml version="1.0" encoding="utf-8"?>
<styleSheet xmlns="http://schemas.openxmlformats.org/spreadsheetml/2006/main">
  <numFmts count="15"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\ _K_č"/>
    <numFmt numFmtId="165" formatCode="_-* #,##0.00&quot; Kč&quot;_-;\-* #,##0.00&quot; Kč&quot;_-;_-* \-??&quot; Kč&quot;_-;_-@_-"/>
    <numFmt numFmtId="166" formatCode="#,##0.\-\ 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_-;\-* #,##0_-;_-* \-_-;_-@_-"/>
    <numFmt numFmtId="170" formatCode="_-* #,##0.00_-;\-* #,##0.00_-;_-* \-??_-;_-@_-"/>
    <numFmt numFmtId="171" formatCode="_-* #,##0.00\ [$€-1]_-;\-* #,##0.00\ [$€-1]_-;_-* \-??\ [$€-1]_-"/>
    <numFmt numFmtId="172" formatCode="\ General"/>
    <numFmt numFmtId="173" formatCode="_-\£* #,##0_-;&quot;-£&quot;* #,##0_-;_-\£* \-_-;_-@_-"/>
    <numFmt numFmtId="174" formatCode="_-\£* #,##0.00_-;&quot;-£&quot;* #,##0.00_-;_-\£* \-??_-;_-@_-"/>
    <numFmt numFmtId="175" formatCode="#,##0\ &quot;Kč&quot;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color indexed="8"/>
      <name val="Arial"/>
      <family val="2"/>
      <charset val="238"/>
    </font>
    <font>
      <sz val="11"/>
      <color indexed="20"/>
      <name val="Calibri"/>
      <family val="2"/>
      <charset val="238"/>
    </font>
    <font>
      <sz val="9"/>
      <name val="Arial CE"/>
      <family val="2"/>
      <charset val="238"/>
    </font>
    <font>
      <b/>
      <sz val="11"/>
      <color indexed="9"/>
      <name val="Calibri"/>
      <family val="2"/>
      <charset val="238"/>
    </font>
    <font>
      <sz val="8"/>
      <name val="MS Sans Serif"/>
      <family val="2"/>
      <charset val="238"/>
    </font>
    <font>
      <b/>
      <sz val="12"/>
      <name val="Times CE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9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name val="Arial CE"/>
      <family val="2"/>
      <charset val="238"/>
    </font>
    <font>
      <shadow/>
      <sz val="12"/>
      <name val="Times CE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5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24">
    <xf numFmtId="0" fontId="0" fillId="0" borderId="0"/>
    <xf numFmtId="0" fontId="2" fillId="0" borderId="0"/>
    <xf numFmtId="0" fontId="1" fillId="0" borderId="0"/>
    <xf numFmtId="165" fontId="2" fillId="0" borderId="0" applyFill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0" borderId="11" applyNumberFormat="0" applyFill="0" applyAlignment="0" applyProtection="0"/>
    <xf numFmtId="0" fontId="8" fillId="0" borderId="11" applyNumberFormat="0" applyFill="0" applyAlignment="0" applyProtection="0"/>
    <xf numFmtId="166" fontId="9" fillId="0" borderId="2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1" fillId="0" borderId="0" applyFill="0" applyBorder="0" applyAlignment="0" applyProtection="0"/>
    <xf numFmtId="170" fontId="11" fillId="0" borderId="0" applyFill="0" applyBorder="0" applyAlignment="0" applyProtection="0"/>
    <xf numFmtId="171" fontId="11" fillId="0" borderId="0" applyFill="0" applyBorder="0" applyAlignment="0" applyProtection="0"/>
    <xf numFmtId="0" fontId="12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0" borderId="2">
      <alignment horizontal="right"/>
    </xf>
    <xf numFmtId="0" fontId="15" fillId="18" borderId="12" applyNumberFormat="0" applyAlignment="0" applyProtection="0"/>
    <xf numFmtId="0" fontId="15" fillId="18" borderId="12" applyNumberForma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6" fillId="0" borderId="0" applyFont="0" applyFill="0" applyBorder="0" applyAlignment="0" applyProtection="0">
      <alignment vertical="top" wrapText="1"/>
      <protection locked="0"/>
    </xf>
    <xf numFmtId="44" fontId="6" fillId="0" borderId="0" applyFont="0" applyFill="0" applyBorder="0" applyAlignment="0" applyProtection="0"/>
    <xf numFmtId="0" fontId="17" fillId="0" borderId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9" borderId="2"/>
    <xf numFmtId="0" fontId="21" fillId="20" borderId="16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1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16" fillId="0" borderId="0" applyAlignment="0">
      <alignment vertical="top" wrapText="1"/>
      <protection locked="0"/>
    </xf>
    <xf numFmtId="0" fontId="10" fillId="0" borderId="0"/>
    <xf numFmtId="172" fontId="24" fillId="0" borderId="2">
      <alignment horizontal="left" wrapText="1"/>
    </xf>
    <xf numFmtId="172" fontId="14" fillId="0" borderId="2">
      <alignment horizontal="left" wrapText="1"/>
    </xf>
    <xf numFmtId="0" fontId="25" fillId="0" borderId="0">
      <alignment wrapText="1"/>
    </xf>
    <xf numFmtId="0" fontId="2" fillId="22" borderId="17" applyNumberFormat="0" applyFont="0" applyAlignment="0" applyProtection="0"/>
    <xf numFmtId="0" fontId="2" fillId="22" borderId="17" applyNumberFormat="0" applyFont="0" applyAlignment="0" applyProtection="0"/>
    <xf numFmtId="9" fontId="6" fillId="0" borderId="0" applyFont="0" applyFill="0" applyBorder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23" borderId="0"/>
    <xf numFmtId="0" fontId="2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9" borderId="19" applyNumberFormat="0" applyAlignment="0" applyProtection="0"/>
    <xf numFmtId="0" fontId="30" fillId="9" borderId="19" applyNumberFormat="0" applyAlignment="0" applyProtection="0"/>
    <xf numFmtId="0" fontId="31" fillId="24" borderId="19" applyNumberFormat="0" applyAlignment="0" applyProtection="0"/>
    <xf numFmtId="0" fontId="31" fillId="24" borderId="19" applyNumberFormat="0" applyAlignment="0" applyProtection="0"/>
    <xf numFmtId="0" fontId="32" fillId="24" borderId="20" applyNumberFormat="0" applyAlignment="0" applyProtection="0"/>
    <xf numFmtId="0" fontId="32" fillId="24" borderId="20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3" fontId="11" fillId="0" borderId="0" applyFill="0" applyBorder="0" applyAlignment="0" applyProtection="0"/>
    <xf numFmtId="174" fontId="11" fillId="0" borderId="0" applyFill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" fillId="0" borderId="0"/>
  </cellStyleXfs>
  <cellXfs count="43">
    <xf numFmtId="0" fontId="0" fillId="0" borderId="0" xfId="0"/>
    <xf numFmtId="0" fontId="5" fillId="3" borderId="6" xfId="1" applyFont="1" applyFill="1" applyBorder="1" applyAlignment="1">
      <alignment horizontal="left" vertical="top" wrapText="1" indent="1"/>
    </xf>
    <xf numFmtId="0" fontId="5" fillId="3" borderId="7" xfId="1" applyFont="1" applyFill="1" applyBorder="1" applyAlignment="1">
      <alignment horizontal="left" vertical="top" wrapText="1" indent="1"/>
    </xf>
    <xf numFmtId="0" fontId="5" fillId="3" borderId="8" xfId="1" applyFont="1" applyFill="1" applyBorder="1" applyAlignment="1">
      <alignment horizontal="center" vertical="top" wrapText="1"/>
    </xf>
    <xf numFmtId="175" fontId="5" fillId="2" borderId="8" xfId="3" applyNumberFormat="1" applyFont="1" applyFill="1" applyBorder="1" applyAlignment="1" applyProtection="1">
      <alignment horizontal="center" vertical="top" wrapText="1"/>
    </xf>
    <xf numFmtId="175" fontId="5" fillId="2" borderId="21" xfId="3" applyNumberFormat="1" applyFont="1" applyFill="1" applyBorder="1" applyAlignment="1" applyProtection="1">
      <alignment horizontal="center" vertical="top" wrapText="1"/>
    </xf>
    <xf numFmtId="175" fontId="3" fillId="0" borderId="10" xfId="1" applyNumberFormat="1" applyFont="1" applyFill="1" applyBorder="1" applyAlignment="1">
      <alignment wrapText="1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left" indent="1"/>
    </xf>
    <xf numFmtId="0" fontId="2" fillId="0" borderId="9" xfId="1" applyBorder="1" applyAlignment="1">
      <alignment horizontal="left" indent="1"/>
    </xf>
    <xf numFmtId="0" fontId="2" fillId="0" borderId="4" xfId="1" applyBorder="1" applyAlignment="1">
      <alignment horizontal="center"/>
    </xf>
    <xf numFmtId="164" fontId="2" fillId="0" borderId="4" xfId="1" applyNumberFormat="1" applyBorder="1"/>
    <xf numFmtId="0" fontId="5" fillId="2" borderId="22" xfId="1" applyFont="1" applyFill="1" applyBorder="1" applyAlignment="1">
      <alignment vertical="center" wrapText="1"/>
    </xf>
    <xf numFmtId="0" fontId="5" fillId="2" borderId="23" xfId="1" applyFont="1" applyFill="1" applyBorder="1" applyAlignment="1">
      <alignment vertical="center" wrapText="1"/>
    </xf>
    <xf numFmtId="0" fontId="5" fillId="2" borderId="24" xfId="1" applyFont="1" applyFill="1" applyBorder="1" applyAlignment="1">
      <alignment horizontal="center" vertical="center" wrapText="1"/>
    </xf>
    <xf numFmtId="175" fontId="5" fillId="2" borderId="24" xfId="1" applyNumberFormat="1" applyFont="1" applyFill="1" applyBorder="1" applyAlignment="1">
      <alignment vertical="center" wrapText="1"/>
    </xf>
    <xf numFmtId="175" fontId="5" fillId="2" borderId="25" xfId="1" applyNumberFormat="1" applyFont="1" applyFill="1" applyBorder="1" applyAlignment="1">
      <alignment vertical="center" wrapText="1"/>
    </xf>
    <xf numFmtId="0" fontId="2" fillId="0" borderId="6" xfId="1" applyBorder="1" applyAlignment="1">
      <alignment horizontal="left" indent="1"/>
    </xf>
    <xf numFmtId="0" fontId="2" fillId="0" borderId="8" xfId="1" applyBorder="1" applyAlignment="1">
      <alignment horizontal="center"/>
    </xf>
    <xf numFmtId="164" fontId="2" fillId="0" borderId="8" xfId="1" applyNumberFormat="1" applyBorder="1"/>
    <xf numFmtId="0" fontId="2" fillId="0" borderId="1" xfId="1" applyBorder="1" applyAlignment="1">
      <alignment horizontal="left" indent="1"/>
    </xf>
    <xf numFmtId="0" fontId="2" fillId="0" borderId="3" xfId="1" applyBorder="1" applyAlignment="1">
      <alignment horizontal="left" indent="1"/>
    </xf>
    <xf numFmtId="0" fontId="0" fillId="0" borderId="0" xfId="0"/>
    <xf numFmtId="175" fontId="3" fillId="0" borderId="10" xfId="1" applyNumberFormat="1" applyFont="1" applyFill="1" applyBorder="1" applyAlignment="1">
      <alignment wrapText="1"/>
    </xf>
    <xf numFmtId="3" fontId="2" fillId="0" borderId="2" xfId="1" applyNumberFormat="1" applyBorder="1" applyAlignment="1">
      <alignment horizontal="right" indent="1"/>
    </xf>
    <xf numFmtId="3" fontId="2" fillId="0" borderId="8" xfId="1" applyNumberFormat="1" applyBorder="1" applyAlignment="1">
      <alignment horizontal="right" indent="1"/>
    </xf>
    <xf numFmtId="164" fontId="2" fillId="0" borderId="29" xfId="1" applyNumberFormat="1" applyBorder="1"/>
    <xf numFmtId="0" fontId="2" fillId="0" borderId="7" xfId="1" applyBorder="1" applyAlignment="1">
      <alignment horizontal="left" wrapText="1"/>
    </xf>
    <xf numFmtId="0" fontId="2" fillId="0" borderId="7" xfId="1" applyBorder="1" applyAlignment="1">
      <alignment vertical="center" wrapText="1"/>
    </xf>
    <xf numFmtId="0" fontId="2" fillId="0" borderId="5" xfId="1" applyBorder="1" applyAlignment="1">
      <alignment horizontal="left" wrapText="1" indent="1"/>
    </xf>
    <xf numFmtId="0" fontId="4" fillId="29" borderId="0" xfId="1" applyFont="1" applyFill="1" applyBorder="1" applyAlignment="1">
      <alignment horizontal="center" vertical="center" wrapText="1"/>
    </xf>
    <xf numFmtId="0" fontId="4" fillId="29" borderId="30" xfId="1" applyFont="1" applyFill="1" applyBorder="1" applyAlignment="1">
      <alignment horizontal="center" vertical="center" wrapText="1"/>
    </xf>
    <xf numFmtId="0" fontId="2" fillId="0" borderId="7" xfId="1" applyFill="1" applyBorder="1" applyAlignment="1">
      <alignment horizontal="left" vertical="center" wrapText="1"/>
    </xf>
    <xf numFmtId="0" fontId="2" fillId="0" borderId="8" xfId="1" applyFill="1" applyBorder="1" applyAlignment="1">
      <alignment horizontal="center"/>
    </xf>
    <xf numFmtId="0" fontId="2" fillId="0" borderId="6" xfId="1" applyFill="1" applyBorder="1" applyAlignment="1">
      <alignment horizontal="left" vertical="center" wrapText="1" indent="1"/>
    </xf>
    <xf numFmtId="0" fontId="36" fillId="0" borderId="2" xfId="0" applyFont="1" applyBorder="1" applyAlignment="1">
      <alignment horizontal="justify" vertical="center"/>
    </xf>
    <xf numFmtId="0" fontId="34" fillId="0" borderId="0" xfId="0" applyFont="1" applyFill="1" applyAlignment="1">
      <alignment vertical="center" wrapText="1"/>
    </xf>
    <xf numFmtId="0" fontId="36" fillId="0" borderId="2" xfId="0" applyFont="1" applyBorder="1" applyAlignment="1">
      <alignment horizontal="justify" vertical="top"/>
    </xf>
    <xf numFmtId="0" fontId="4" fillId="2" borderId="26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4" fillId="29" borderId="31" xfId="1" applyFont="1" applyFill="1" applyBorder="1" applyAlignment="1">
      <alignment horizontal="center" vertical="center"/>
    </xf>
    <xf numFmtId="0" fontId="4" fillId="29" borderId="16" xfId="1" applyFont="1" applyFill="1" applyBorder="1" applyAlignment="1">
      <alignment horizontal="center" vertical="center"/>
    </xf>
  </cellXfs>
  <cellStyles count="124">
    <cellStyle name="20 % – Zvýraznění1 2 2" xfId="4"/>
    <cellStyle name="20 % – Zvýraznění1 2 3" xfId="5"/>
    <cellStyle name="20 % – Zvýraznění2 2 2" xfId="6"/>
    <cellStyle name="20 % – Zvýraznění2 2 3" xfId="7"/>
    <cellStyle name="20 % – Zvýraznění3 2 2" xfId="8"/>
    <cellStyle name="20 % – Zvýraznění3 2 3" xfId="9"/>
    <cellStyle name="20 % – Zvýraznění4 2 2" xfId="10"/>
    <cellStyle name="20 % – Zvýraznění4 2 3" xfId="11"/>
    <cellStyle name="20 % – Zvýraznění5 2 2" xfId="12"/>
    <cellStyle name="20 % – Zvýraznění5 2 3" xfId="13"/>
    <cellStyle name="20 % – Zvýraznění6 2 2" xfId="14"/>
    <cellStyle name="20 % – Zvýraznění6 2 3" xfId="15"/>
    <cellStyle name="40 % – Zvýraznění1 2 2" xfId="16"/>
    <cellStyle name="40 % – Zvýraznění1 2 3" xfId="17"/>
    <cellStyle name="40 % – Zvýraznění2 2 2" xfId="18"/>
    <cellStyle name="40 % – Zvýraznění2 2 3" xfId="19"/>
    <cellStyle name="40 % – Zvýraznění3 2 2" xfId="20"/>
    <cellStyle name="40 % – Zvýraznění3 2 3" xfId="21"/>
    <cellStyle name="40 % – Zvýraznění4 2 2" xfId="22"/>
    <cellStyle name="40 % – Zvýraznění4 2 3" xfId="23"/>
    <cellStyle name="40 % – Zvýraznění5 2 2" xfId="24"/>
    <cellStyle name="40 % – Zvýraznění5 2 3" xfId="25"/>
    <cellStyle name="40 % – Zvýraznění6 2 2" xfId="26"/>
    <cellStyle name="40 % – Zvýraznění6 2 3" xfId="27"/>
    <cellStyle name="60 % – Zvýraznění1 2 2" xfId="28"/>
    <cellStyle name="60 % – Zvýraznění1 2 3" xfId="29"/>
    <cellStyle name="60 % – Zvýraznění2 2 2" xfId="30"/>
    <cellStyle name="60 % – Zvýraznění2 2 3" xfId="31"/>
    <cellStyle name="60 % – Zvýraznění3 2 2" xfId="32"/>
    <cellStyle name="60 % – Zvýraznění3 2 3" xfId="33"/>
    <cellStyle name="60 % – Zvýraznění4 2 2" xfId="34"/>
    <cellStyle name="60 % – Zvýraznění4 2 3" xfId="35"/>
    <cellStyle name="60 % – Zvýraznění5 2 2" xfId="36"/>
    <cellStyle name="60 % – Zvýraznění5 2 3" xfId="37"/>
    <cellStyle name="60 % – Zvýraznění6 2 2" xfId="38"/>
    <cellStyle name="60 % – Zvýraznění6 2 3" xfId="39"/>
    <cellStyle name="Celkem 2 2" xfId="40"/>
    <cellStyle name="Celkem 2 3" xfId="41"/>
    <cellStyle name="Ceny" xfId="42"/>
    <cellStyle name="Comma [0]_laroux" xfId="43"/>
    <cellStyle name="Comma_laroux" xfId="44"/>
    <cellStyle name="Currency [0]_laroux" xfId="45"/>
    <cellStyle name="Currency_laroux" xfId="46"/>
    <cellStyle name="čárky 2" xfId="47"/>
    <cellStyle name="Dezimal [0]_Compiling Utility Macros" xfId="48"/>
    <cellStyle name="Dezimal_Compiling Utility Macros" xfId="49"/>
    <cellStyle name="Euro" xfId="50"/>
    <cellStyle name="Font_Ariel_Small" xfId="51"/>
    <cellStyle name="Chybně 2 2" xfId="52"/>
    <cellStyle name="Chybně 2 3" xfId="53"/>
    <cellStyle name="kody" xfId="54"/>
    <cellStyle name="Kontrolní buňka 2 2" xfId="55"/>
    <cellStyle name="Kontrolní buňka 2 3" xfId="56"/>
    <cellStyle name="měny 2" xfId="3"/>
    <cellStyle name="měny 2 2" xfId="57"/>
    <cellStyle name="měny 2 3" xfId="58"/>
    <cellStyle name="měny 2 4" xfId="59"/>
    <cellStyle name="měny 2 5" xfId="60"/>
    <cellStyle name="měny 3" xfId="61"/>
    <cellStyle name="měny 4" xfId="62"/>
    <cellStyle name="měny 6" xfId="63"/>
    <cellStyle name="NADPIS" xfId="64"/>
    <cellStyle name="Nadpis 1 2 2" xfId="65"/>
    <cellStyle name="Nadpis 1 2 3" xfId="66"/>
    <cellStyle name="Nadpis 2 2 2" xfId="67"/>
    <cellStyle name="Nadpis 2 2 3" xfId="68"/>
    <cellStyle name="Nadpis 3 2 2" xfId="69"/>
    <cellStyle name="Nadpis 3 2 3" xfId="70"/>
    <cellStyle name="Nadpis 4 2 2" xfId="71"/>
    <cellStyle name="Nadpis 4 2 3" xfId="72"/>
    <cellStyle name="Nadpisy" xfId="73"/>
    <cellStyle name="Nadpisy-příslušenství" xfId="74"/>
    <cellStyle name="Název 2 2" xfId="75"/>
    <cellStyle name="Název 2 3" xfId="76"/>
    <cellStyle name="Neutrální 2 2" xfId="77"/>
    <cellStyle name="Neutrální 2 3" xfId="78"/>
    <cellStyle name="Normal_laroux" xfId="79"/>
    <cellStyle name="normální" xfId="0" builtinId="0"/>
    <cellStyle name="Normální 2" xfId="80"/>
    <cellStyle name="normální 2 2" xfId="81"/>
    <cellStyle name="normální 2 3" xfId="82"/>
    <cellStyle name="normální 3" xfId="1"/>
    <cellStyle name="normální 3 2" xfId="83"/>
    <cellStyle name="normální 4" xfId="2"/>
    <cellStyle name="normální 5" xfId="123"/>
    <cellStyle name="normální 6" xfId="84"/>
    <cellStyle name="normální 7" xfId="85"/>
    <cellStyle name="normální 8" xfId="86"/>
    <cellStyle name="Popis" xfId="87"/>
    <cellStyle name="Popis - 1" xfId="88"/>
    <cellStyle name="POPIS_laroux" xfId="89"/>
    <cellStyle name="Poznámka 2 2" xfId="90"/>
    <cellStyle name="Poznámka 2 3" xfId="91"/>
    <cellStyle name="procent 6" xfId="92"/>
    <cellStyle name="Propojená buňka 2 2" xfId="93"/>
    <cellStyle name="Propojená buňka 2 3" xfId="94"/>
    <cellStyle name="Správně 2 2" xfId="95"/>
    <cellStyle name="Správně 2 3" xfId="96"/>
    <cellStyle name="Standard_Anpassen der Amortisation" xfId="97"/>
    <cellStyle name="Styl 1" xfId="98"/>
    <cellStyle name="Text upozornění 2 2" xfId="99"/>
    <cellStyle name="Text upozornění 2 3" xfId="100"/>
    <cellStyle name="Vstup 2 2" xfId="101"/>
    <cellStyle name="Vstup 2 3" xfId="102"/>
    <cellStyle name="Výpočet 2 2" xfId="103"/>
    <cellStyle name="Výpočet 2 3" xfId="104"/>
    <cellStyle name="Výstup 2 2" xfId="105"/>
    <cellStyle name="Výstup 2 3" xfId="106"/>
    <cellStyle name="Vysvětlující text 2 2" xfId="107"/>
    <cellStyle name="Vysvětlující text 2 3" xfId="108"/>
    <cellStyle name="Währung [0]_Compiling Utility Macros" xfId="109"/>
    <cellStyle name="Währung_Compiling Utility Macros" xfId="110"/>
    <cellStyle name="Zvýraznění 1 2 2" xfId="111"/>
    <cellStyle name="Zvýraznění 1 2 3" xfId="112"/>
    <cellStyle name="Zvýraznění 2 2 2" xfId="113"/>
    <cellStyle name="Zvýraznění 2 2 3" xfId="114"/>
    <cellStyle name="Zvýraznění 3 2 2" xfId="115"/>
    <cellStyle name="Zvýraznění 3 2 3" xfId="116"/>
    <cellStyle name="Zvýraznění 4 2 2" xfId="117"/>
    <cellStyle name="Zvýraznění 4 2 3" xfId="118"/>
    <cellStyle name="Zvýraznění 5 2 2" xfId="119"/>
    <cellStyle name="Zvýraznění 5 2 3" xfId="120"/>
    <cellStyle name="Zvýraznění 6 2 2" xfId="121"/>
    <cellStyle name="Zvýraznění 6 2 3" xfId="1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tabSelected="1" zoomScale="80" zoomScaleNormal="80" workbookViewId="0">
      <selection activeCell="E4" sqref="E4:E11"/>
    </sheetView>
  </sheetViews>
  <sheetFormatPr defaultRowHeight="15"/>
  <cols>
    <col min="1" max="1" width="9.140625" style="22"/>
    <col min="2" max="2" width="42" customWidth="1"/>
    <col min="3" max="3" width="68.7109375" customWidth="1"/>
    <col min="5" max="5" width="23" customWidth="1"/>
    <col min="6" max="6" width="18.85546875" customWidth="1"/>
    <col min="7" max="7" width="70.5703125" customWidth="1"/>
  </cols>
  <sheetData>
    <row r="1" spans="1:7" ht="15.75">
      <c r="B1" s="38" t="s">
        <v>5</v>
      </c>
      <c r="C1" s="39"/>
      <c r="D1" s="39"/>
      <c r="E1" s="39"/>
      <c r="F1" s="40"/>
    </row>
    <row r="2" spans="1:7" s="22" customFormat="1" ht="15.75">
      <c r="B2" s="41" t="s">
        <v>8</v>
      </c>
      <c r="C2" s="42"/>
      <c r="D2" s="30"/>
      <c r="E2" s="30"/>
      <c r="F2" s="31"/>
    </row>
    <row r="3" spans="1:7" ht="30">
      <c r="B3" s="1" t="s">
        <v>0</v>
      </c>
      <c r="C3" s="2"/>
      <c r="D3" s="3" t="s">
        <v>1</v>
      </c>
      <c r="E3" s="4" t="s">
        <v>2</v>
      </c>
      <c r="F3" s="5" t="s">
        <v>3</v>
      </c>
    </row>
    <row r="4" spans="1:7" ht="146.25" customHeight="1" thickBot="1">
      <c r="A4" s="22" t="s">
        <v>20</v>
      </c>
      <c r="B4" s="21" t="s">
        <v>12</v>
      </c>
      <c r="C4" s="35" t="s">
        <v>17</v>
      </c>
      <c r="D4" s="10">
        <v>1</v>
      </c>
      <c r="E4" s="11"/>
      <c r="F4" s="6">
        <f>SUM(D4*E4)</f>
        <v>0</v>
      </c>
      <c r="G4" s="22"/>
    </row>
    <row r="5" spans="1:7" s="22" customFormat="1" ht="92.25" customHeight="1" thickBot="1">
      <c r="A5" s="22" t="s">
        <v>21</v>
      </c>
      <c r="B5" s="21" t="s">
        <v>18</v>
      </c>
      <c r="C5" s="37" t="s">
        <v>24</v>
      </c>
      <c r="D5" s="18">
        <v>1</v>
      </c>
      <c r="E5" s="19"/>
      <c r="F5" s="23">
        <f>SUM(D5*E5)</f>
        <v>0</v>
      </c>
    </row>
    <row r="6" spans="1:7" ht="90" customHeight="1">
      <c r="A6" s="22" t="s">
        <v>22</v>
      </c>
      <c r="B6" s="20" t="s">
        <v>10</v>
      </c>
      <c r="C6" s="36" t="s">
        <v>23</v>
      </c>
      <c r="D6" s="7">
        <v>6</v>
      </c>
      <c r="E6" s="24"/>
      <c r="F6" s="23">
        <f t="shared" ref="F6:F12" si="0">SUM(D6*E6)</f>
        <v>0</v>
      </c>
    </row>
    <row r="7" spans="1:7" ht="41.25" customHeight="1">
      <c r="A7" s="22" t="s">
        <v>25</v>
      </c>
      <c r="B7" s="20" t="s">
        <v>11</v>
      </c>
      <c r="C7" s="29" t="s">
        <v>9</v>
      </c>
      <c r="D7" s="7">
        <v>6</v>
      </c>
      <c r="E7" s="24"/>
      <c r="F7" s="23">
        <f t="shared" si="0"/>
        <v>0</v>
      </c>
      <c r="G7" s="22"/>
    </row>
    <row r="8" spans="1:7" ht="110.25" customHeight="1" thickBot="1">
      <c r="A8" s="22" t="s">
        <v>26</v>
      </c>
      <c r="B8" s="8" t="s">
        <v>12</v>
      </c>
      <c r="C8" s="29" t="s">
        <v>15</v>
      </c>
      <c r="D8" s="7">
        <v>1</v>
      </c>
      <c r="E8" s="25"/>
      <c r="F8" s="23">
        <f>SUM(D8*E8)</f>
        <v>0</v>
      </c>
      <c r="G8" s="22"/>
    </row>
    <row r="9" spans="1:7" s="22" customFormat="1" ht="75.75" customHeight="1">
      <c r="A9" s="22" t="s">
        <v>27</v>
      </c>
      <c r="B9" s="34" t="s">
        <v>13</v>
      </c>
      <c r="C9" s="28" t="s">
        <v>19</v>
      </c>
      <c r="D9" s="18">
        <v>2</v>
      </c>
      <c r="E9" s="26"/>
      <c r="F9" s="23">
        <f>SUM(D9*E9)</f>
        <v>0</v>
      </c>
    </row>
    <row r="10" spans="1:7" s="22" customFormat="1" ht="58.5" customHeight="1">
      <c r="A10" s="22" t="s">
        <v>28</v>
      </c>
      <c r="B10" s="17" t="s">
        <v>6</v>
      </c>
      <c r="C10" s="32" t="s">
        <v>14</v>
      </c>
      <c r="D10" s="33">
        <v>1</v>
      </c>
      <c r="E10" s="19"/>
      <c r="F10" s="23">
        <f t="shared" si="0"/>
        <v>0</v>
      </c>
    </row>
    <row r="11" spans="1:7" s="22" customFormat="1" ht="42.75" customHeight="1">
      <c r="A11" s="22" t="s">
        <v>29</v>
      </c>
      <c r="B11" s="17" t="s">
        <v>7</v>
      </c>
      <c r="C11" s="27" t="s">
        <v>16</v>
      </c>
      <c r="D11" s="18">
        <v>1</v>
      </c>
      <c r="E11" s="19"/>
      <c r="F11" s="23">
        <f t="shared" si="0"/>
        <v>0</v>
      </c>
    </row>
    <row r="12" spans="1:7" ht="15.75" thickBot="1">
      <c r="B12" s="8"/>
      <c r="C12" s="9"/>
      <c r="D12" s="10"/>
      <c r="E12" s="11"/>
      <c r="F12" s="23">
        <f t="shared" si="0"/>
        <v>0</v>
      </c>
    </row>
    <row r="13" spans="1:7" ht="15.75" thickBot="1">
      <c r="B13" s="12" t="s">
        <v>4</v>
      </c>
      <c r="C13" s="13"/>
      <c r="D13" s="14"/>
      <c r="E13" s="15"/>
      <c r="F13" s="16">
        <f>SUM(F4:F12)</f>
        <v>0</v>
      </c>
    </row>
  </sheetData>
  <mergeCells count="2">
    <mergeCell ref="B1:F1"/>
    <mergeCell ref="B2:C2"/>
  </mergeCells>
  <pageMargins left="0.7" right="0.7" top="0.78740157499999996" bottom="0.78740157499999996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katerini.dalasova</dc:creator>
  <cp:lastModifiedBy>romana.jedlickova</cp:lastModifiedBy>
  <cp:lastPrinted>2013-09-12T08:28:05Z</cp:lastPrinted>
  <dcterms:created xsi:type="dcterms:W3CDTF">2013-03-25T10:04:41Z</dcterms:created>
  <dcterms:modified xsi:type="dcterms:W3CDTF">2013-09-12T08:28:11Z</dcterms:modified>
</cp:coreProperties>
</file>