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8_{C3226493-0603-4218-A02F-0EA272E767C7}" xr6:coauthVersionLast="47" xr6:coauthVersionMax="47" xr10:uidLastSave="{00000000-0000-0000-0000-000000000000}"/>
  <bookViews>
    <workbookView xWindow="3519" yWindow="1169" windowWidth="21266" windowHeight="11100" xr2:uid="{00000000-000D-0000-FFFF-FFFF00000000}"/>
  </bookViews>
  <sheets>
    <sheet name="Krycí list nabídky" sheetId="1" r:id="rId1"/>
    <sheet name="Poddodavaté (v nabídce)" sheetId="15" r:id="rId2"/>
    <sheet name="Přehled referencí - dodávka" sheetId="10" r:id="rId3"/>
    <sheet name="Realizační tým" sheetId="19" r:id="rId4"/>
  </sheets>
  <externalReferences>
    <externalReference r:id="rId5"/>
    <externalReference r:id="rId6"/>
  </externalReferences>
  <definedNames>
    <definedName name="cisloobjektu">'[1]Krycí list'!$A$4</definedName>
    <definedName name="fghjhg">'[2]Krycí list'!$A$4</definedName>
    <definedName name="kriterium1" localSheetId="1">#REF!</definedName>
    <definedName name="kriterium1" localSheetId="2">#REF!</definedName>
    <definedName name="kriterium1">#REF!</definedName>
    <definedName name="nazevobjektu">'[1]Krycí list'!$C$4</definedName>
    <definedName name="_xlnm.Print_Titles" localSheetId="2">'Přehled referencí - dodávka'!$1:$8</definedName>
    <definedName name="_xlnm.Print_Area" localSheetId="0">'Krycí list nabídky'!$A$1:$M$41</definedName>
    <definedName name="_xlnm.Print_Area" localSheetId="2">'Přehled referencí - dodávka'!$A$1:$M$45</definedName>
    <definedName name="whefuigf">'[2]Krycí list'!$C$4</definedName>
  </definedNames>
  <calcPr calcId="181029"/>
</workbook>
</file>

<file path=xl/calcChain.xml><?xml version="1.0" encoding="utf-8"?>
<calcChain xmlns="http://schemas.openxmlformats.org/spreadsheetml/2006/main">
  <c r="L29" i="1" l="1"/>
  <c r="M29" i="1" s="1"/>
  <c r="B7" i="19"/>
  <c r="A28" i="15"/>
  <c r="A40" i="19"/>
  <c r="B7" i="10"/>
  <c r="A2" i="10"/>
  <c r="A2" i="19"/>
  <c r="B8" i="15"/>
  <c r="A2" i="15"/>
</calcChain>
</file>

<file path=xl/sharedStrings.xml><?xml version="1.0" encoding="utf-8"?>
<sst xmlns="http://schemas.openxmlformats.org/spreadsheetml/2006/main" count="165" uniqueCount="114">
  <si>
    <t>Krycí list nabídky</t>
  </si>
  <si>
    <t>bez DPH</t>
  </si>
  <si>
    <t>včetně DPH</t>
  </si>
  <si>
    <t>Legenda</t>
  </si>
  <si>
    <t>DPH</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</si>
  <si>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</si>
  <si>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</si>
  <si>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</si>
  <si>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</si>
  <si>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</si>
  <si>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</si>
  <si>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</si>
  <si>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</si>
  <si>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</si>
  <si>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</si>
  <si>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</si>
  <si>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Název nebo obchodní firma účastníka zadávacího řízení</t>
  </si>
  <si>
    <t>vlastnoruční podpis osoby oprávněné jednat jménem či za účastníka zadávacího řízení</t>
  </si>
  <si>
    <t>X</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</si>
  <si>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</si>
  <si>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</si>
  <si>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</si>
  <si>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</si>
  <si>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</si>
  <si>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</si>
  <si>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</si>
  <si>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</si>
  <si>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</si>
  <si>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</si>
  <si>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</si>
  <si>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</si>
  <si>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</si>
  <si>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</si>
  <si>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</si>
  <si>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</si>
  <si>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</si>
  <si>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</si>
  <si>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</si>
  <si>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</si>
  <si>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</si>
  <si>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</si>
  <si>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</si>
  <si>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</si>
  <si>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</si>
  <si>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</si>
  <si>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</si>
  <si>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</si>
  <si>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</si>
  <si>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</si>
  <si>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</si>
  <si>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</si>
  <si>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</si>
  <si>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</si>
  <si>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</si>
  <si>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</si>
  <si>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</si>
  <si>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</si>
  <si>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</si>
  <si>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</si>
  <si>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</si>
  <si>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pol.</t>
  </si>
  <si>
    <t>pozice</t>
  </si>
  <si>
    <t>jméno</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</si>
  <si>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</si>
  <si>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</si>
  <si>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</si>
  <si>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</si>
  <si>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Osvědčení objednatele</t>
  </si>
  <si>
    <t>ukončení</t>
  </si>
  <si>
    <t>přiloženo / nepřiloženo</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</si>
  <si>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</si>
  <si>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</si>
  <si>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takto označené buňky budou přeneseny do protokolu o otevírání obálek nabídek a budou předmětem hodnocení nabídek</t>
  </si>
  <si>
    <t>Seznam osob, které se budou podílet na plnění veřejné zakázky</t>
  </si>
  <si>
    <t>certifikace</t>
  </si>
  <si>
    <t>délka praxe v požadované pozici</t>
  </si>
  <si>
    <t>Tabulka číslo 3</t>
  </si>
  <si>
    <t>Popis</t>
  </si>
  <si>
    <t xml:space="preserve">Položka č. </t>
  </si>
  <si>
    <r>
      <t>nabídková cena</t>
    </r>
    <r>
      <rPr>
        <b/>
        <i/>
        <sz val="12"/>
        <rFont val="Verdana"/>
        <family val="2"/>
        <charset val="238"/>
      </rPr>
      <t xml:space="preserve"> v Kč </t>
    </r>
  </si>
  <si>
    <t>V ………………..……… dne ………..………….. 2025</t>
  </si>
  <si>
    <t xml:space="preserve">Seznam významných zakázek poskytnutých za poslední 3 roky před zahájením zadávacího řízení </t>
  </si>
  <si>
    <t>Název významné zakázky</t>
  </si>
  <si>
    <t>Termín realizace významné zakázky</t>
  </si>
  <si>
    <t>Místo realizace významné zakázky</t>
  </si>
  <si>
    <t>V …………………………….. dne  ………………… 2025</t>
  </si>
  <si>
    <t>2. část</t>
  </si>
  <si>
    <r>
      <t xml:space="preserve">Nabídková cena za ze celý předmět veřejné zakázky                                                                                            </t>
    </r>
    <r>
      <rPr>
        <i/>
        <sz val="12"/>
        <rFont val="Verdana"/>
        <family val="2"/>
        <charset val="238"/>
      </rPr>
      <t>(údaj převzatý z Přílohy smlouvy - Příloha č. 1 - Cenová kalkulace)</t>
    </r>
  </si>
  <si>
    <t>min. 1 dokončená zakázka, jejímž předmětem byla dodávka a implementace kyberbezpečnostních systémů (EDR/XDR nebo SIEM), včetně kontinuálního poskytování služeb správy prostředí kyberbezpečnostních systémů a bezpečnostního dohledu v délce alespoň 24 měsíců, přičemž
a) finanční objem plnění významné zakázky byl minimálně 6 mil. Kč bez DPH, z toho pravidelné služby za dobu min. 24 měsíců tvořily min. 1 mil. Kč bez DPH;
b) významná zakázka byla realizována pro objednatele, jenž byl v době poskytnutí významné služby správce a provozovatel Informačního systému veřejné správy, kdy systém objednatele byl využíván více než 400 osobami,
c) významná zakázka obsahovala pokrytí technické podpory minimálně v režimu 24/7/365</t>
  </si>
  <si>
    <t>Počet osob využívající systém objednatele</t>
  </si>
  <si>
    <t>Finanční objem významné zakázky a objem pravidených služeb za 24 měsíců v Kč bez DPH</t>
  </si>
  <si>
    <t>…........ Kč bez DPH</t>
  </si>
  <si>
    <t xml:space="preserve"> …........ Kč bez DPH</t>
  </si>
  <si>
    <t xml:space="preserve">min. 1 dokončená zakázka, jejímž předmětem významné služby byla dodávka a implementace kyberbezpečnostních systémů (EDR/XDR nebo SIEM) přičemž
a) finanční objem plnění významné dodávky, včetně implementace, byl minimálně 4 mil. Kč bez DPH;
b) významná zakázka byla realizována pro objednatele, jenž byl v době poskytnutí významné služby správce a provozovatel Informačního systému veřejné správy, kdy systém objednatele byl využíván více než 400 osobami;
c) významná zakázka obsahovala pokrytí technické podpory minimálně v režimu 24/7/365
</t>
  </si>
  <si>
    <t>Finanční objem významné zakázky vč. implementace    v Kč bez DPH</t>
  </si>
  <si>
    <r>
      <t xml:space="preserve">zakázka obsahovala  pokrytí technické podpory  v režimu 24/7/365 </t>
    </r>
    <r>
      <rPr>
        <b/>
        <i/>
        <sz val="8"/>
        <rFont val="Verdana"/>
        <family val="2"/>
        <charset val="238"/>
      </rPr>
      <t>ANO/NE</t>
    </r>
  </si>
  <si>
    <r>
      <t xml:space="preserve">zakázka obsahovala  pokrytí technické podpory  v režimu 24/7/365  </t>
    </r>
    <r>
      <rPr>
        <b/>
        <i/>
        <sz val="8"/>
        <rFont val="Verdana"/>
        <family val="2"/>
        <charset val="238"/>
      </rPr>
      <t>ANO/NE</t>
    </r>
  </si>
  <si>
    <t>3. část</t>
  </si>
  <si>
    <t xml:space="preserve">min. 1 dokončená zakázka, jejímž předmětem byla dodávka a implementace aplikace datového skladu za účelem centrálního řízení provozu technologií a aplikací včetně integračních vazeb alespoň na 3 zdrojové systémy a 3 aplikace s finančním objem plnění minimálně ve výši 2,5 mil. Kč bez DPH
</t>
  </si>
  <si>
    <t>4. část</t>
  </si>
  <si>
    <t xml:space="preserve">min. 1 dokončená zakázka, jejímž předmětem byla dodávka na systém pro Analýzu kybernetických rizik a podpůrných služeb s finančním objem plnění minimálně ve výši 800 000 Kč bez DPH
</t>
  </si>
  <si>
    <t>Projektový manažer</t>
  </si>
  <si>
    <t>Specialista architekt řešení</t>
  </si>
  <si>
    <t>Specialista řízení IT služeb</t>
  </si>
  <si>
    <t>Specialista systémů řízení bezpečnosti informací (SŘBI)</t>
  </si>
  <si>
    <t>IT specialista 1. osoba</t>
  </si>
  <si>
    <t>IT specialista 2. osoba</t>
  </si>
  <si>
    <t>IT specialista OS Linux</t>
  </si>
  <si>
    <t xml:space="preserve">IT specialista OS Windows </t>
  </si>
  <si>
    <t xml:space="preserve">IT specialista na desktopové virtualizační 
datacentrové systémy VMware
</t>
  </si>
  <si>
    <t>IT specialista na zálohování dat VEEAM</t>
  </si>
  <si>
    <t>IT specialista na systémy SIEM QRADAR</t>
  </si>
  <si>
    <t xml:space="preserve">Zvýšení kybernetické bezpečnosti Městské části Praha 2 </t>
  </si>
  <si>
    <t>Finanční objem významné zakázky v Kč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</si>
</sst>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44"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2"/>
      <name val="Verdana"/>
      <family val="2"/>
      <charset val="238"/>
    </font>
    <font>
      <b/>
      <i/>
      <sz val="10"/>
      <color rgb="FFFF0000"/>
      <name val="Verdana"/>
      <family val="2"/>
      <charset val="238"/>
    </font>
    <font>
      <i/>
      <sz val="12"/>
      <name val="Verdana"/>
      <family val="2"/>
      <charset val="238"/>
    </font>
    <font>
      <b/>
      <i/>
      <sz val="8"/>
      <name val="Verdana"/>
      <family val="2"/>
      <charset val="23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99"/>
        <bgColor indexed="64"/>
      </patternFill>
    </fill>
  </fills>
  <borders count="84">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right/>
      <top style="medium">
        <color indexed="64"/>
      </top>
      <bottom/>
      <diagonal/>
    </border>
    <border>
      <left/>
      <right style="thin">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double">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243">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13" fillId="0" borderId="0" xfId="0" applyFont="1" applyAlignment="1">
      <alignment horizontal="left" vertical="center" wrapText="1" indent="1"/>
    </xf>
    <xf numFmtId="4" fontId="4" fillId="0" borderId="0" xfId="0" applyNumberFormat="1" applyFont="1" applyAlignment="1">
      <alignment horizontal="right" vertical="center"/>
    </xf>
    <xf numFmtId="4" fontId="5" fillId="0" borderId="0" xfId="0" applyNumberFormat="1" applyFont="1" applyAlignment="1">
      <alignment horizontal="right"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26" xfId="5" applyFont="1" applyBorder="1" applyAlignment="1">
      <alignment horizontal="center" vertical="center"/>
    </xf>
    <xf numFmtId="0" fontId="23" fillId="0" borderId="6" xfId="5" applyFont="1" applyBorder="1" applyAlignment="1">
      <alignment horizontal="center" vertical="center"/>
    </xf>
    <xf numFmtId="0" fontId="23" fillId="0" borderId="5"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1" xfId="5" applyFont="1" applyBorder="1" applyAlignment="1">
      <alignment horizontal="center" vertical="center" wrapText="1"/>
    </xf>
    <xf numFmtId="0" fontId="23" fillId="0" borderId="29" xfId="5" applyFont="1" applyBorder="1" applyAlignment="1">
      <alignment horizontal="center" vertical="center" wrapText="1"/>
    </xf>
    <xf numFmtId="0" fontId="6" fillId="0" borderId="0" xfId="3" applyFont="1" applyProtection="1">
      <protection locked="0"/>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3" borderId="0" xfId="0" applyFont="1" applyFill="1" applyAlignment="1">
      <alignment vertical="center" wrapText="1"/>
    </xf>
    <xf numFmtId="0" fontId="26" fillId="0" borderId="40" xfId="3" applyFont="1" applyBorder="1" applyAlignment="1">
      <alignment vertical="center" wrapText="1"/>
    </xf>
    <xf numFmtId="0" fontId="5" fillId="0" borderId="0" xfId="0" applyFont="1" applyAlignment="1">
      <alignment horizontal="center" vertical="center"/>
    </xf>
    <xf numFmtId="0" fontId="15" fillId="0" borderId="0" xfId="0" applyFont="1" applyAlignment="1">
      <alignment vertical="center"/>
    </xf>
    <xf numFmtId="0" fontId="6" fillId="0" borderId="0" xfId="3" applyFont="1" applyAlignment="1">
      <alignment vertical="center" wrapText="1"/>
    </xf>
    <xf numFmtId="0" fontId="39" fillId="0" borderId="10" xfId="3" applyFont="1" applyBorder="1" applyAlignment="1">
      <alignment horizontal="center" vertical="center" wrapText="1"/>
    </xf>
    <xf numFmtId="0" fontId="3" fillId="0" borderId="18" xfId="0" applyFont="1" applyBorder="1" applyAlignment="1">
      <alignment vertical="center"/>
    </xf>
    <xf numFmtId="0" fontId="3" fillId="0" borderId="19" xfId="0" applyFont="1" applyBorder="1" applyAlignment="1">
      <alignment vertical="center"/>
    </xf>
    <xf numFmtId="0" fontId="38" fillId="0" borderId="0" xfId="0" applyFont="1"/>
    <xf numFmtId="0" fontId="3" fillId="0" borderId="37" xfId="0" applyFont="1" applyBorder="1" applyAlignment="1">
      <alignment vertical="center"/>
    </xf>
    <xf numFmtId="0" fontId="33" fillId="0" borderId="0" xfId="3" applyFont="1" applyAlignment="1">
      <alignment vertical="center" wrapText="1"/>
    </xf>
    <xf numFmtId="0" fontId="28" fillId="2" borderId="13" xfId="0" applyFont="1" applyFill="1" applyBorder="1" applyAlignment="1">
      <alignment horizontal="center" vertical="center"/>
    </xf>
    <xf numFmtId="1" fontId="9" fillId="0" borderId="57" xfId="3" applyNumberFormat="1" applyFont="1" applyBorder="1" applyAlignment="1">
      <alignment horizontal="center" vertical="center" wrapText="1"/>
    </xf>
    <xf numFmtId="0" fontId="5" fillId="0" borderId="0" xfId="0" applyFont="1" applyAlignment="1">
      <alignment horizontal="center" vertical="center" wrapText="1"/>
    </xf>
    <xf numFmtId="0" fontId="3" fillId="0" borderId="47" xfId="0" applyFont="1" applyBorder="1" applyAlignment="1">
      <alignment vertical="center"/>
    </xf>
    <xf numFmtId="0" fontId="7" fillId="4" borderId="13" xfId="0" applyFont="1" applyFill="1" applyBorder="1" applyAlignment="1">
      <alignment vertical="center"/>
    </xf>
    <xf numFmtId="0" fontId="32" fillId="4" borderId="13" xfId="0" applyFont="1" applyFill="1" applyBorder="1" applyAlignment="1">
      <alignment horizontal="center" vertical="center"/>
    </xf>
    <xf numFmtId="0" fontId="6" fillId="4" borderId="24" xfId="0" applyFont="1" applyFill="1" applyBorder="1" applyAlignment="1" applyProtection="1">
      <alignment vertical="center"/>
      <protection locked="0"/>
    </xf>
    <xf numFmtId="0" fontId="5" fillId="4" borderId="20" xfId="0" applyFont="1" applyFill="1" applyBorder="1" applyAlignment="1">
      <alignment vertical="center"/>
    </xf>
    <xf numFmtId="0" fontId="6" fillId="4" borderId="23" xfId="0" applyFont="1" applyFill="1" applyBorder="1" applyAlignment="1" applyProtection="1">
      <alignment vertical="center"/>
      <protection locked="0"/>
    </xf>
    <xf numFmtId="4" fontId="41" fillId="2" borderId="60" xfId="0" applyNumberFormat="1" applyFont="1" applyFill="1" applyBorder="1" applyAlignment="1" applyProtection="1">
      <alignment horizontal="center" vertical="center"/>
      <protection locked="0"/>
    </xf>
    <xf numFmtId="0" fontId="23" fillId="4" borderId="27" xfId="5" applyFont="1" applyFill="1" applyBorder="1" applyAlignment="1">
      <alignment horizontal="left" vertical="center"/>
    </xf>
    <xf numFmtId="0" fontId="23" fillId="4" borderId="27" xfId="5" applyFont="1" applyFill="1" applyBorder="1" applyAlignment="1">
      <alignment horizontal="center" vertical="center"/>
    </xf>
    <xf numFmtId="0" fontId="23" fillId="4" borderId="28" xfId="5" applyFont="1" applyFill="1" applyBorder="1" applyAlignment="1">
      <alignment horizontal="left" vertical="center"/>
    </xf>
    <xf numFmtId="0" fontId="23" fillId="4" borderId="7" xfId="5" applyFont="1" applyFill="1" applyBorder="1" applyAlignment="1">
      <alignment horizontal="left" vertical="center"/>
    </xf>
    <xf numFmtId="0" fontId="23" fillId="4" borderId="7" xfId="5" applyFont="1" applyFill="1" applyBorder="1" applyAlignment="1">
      <alignment horizontal="center" vertical="center"/>
    </xf>
    <xf numFmtId="0" fontId="23" fillId="4" borderId="8" xfId="5" applyFont="1" applyFill="1" applyBorder="1" applyAlignment="1">
      <alignment horizontal="left" vertical="center"/>
    </xf>
    <xf numFmtId="0" fontId="23" fillId="4" borderId="4" xfId="5" applyFont="1" applyFill="1" applyBorder="1" applyAlignment="1">
      <alignment horizontal="left" vertical="center"/>
    </xf>
    <xf numFmtId="0" fontId="23" fillId="4" borderId="4" xfId="5" applyFont="1" applyFill="1" applyBorder="1" applyAlignment="1">
      <alignment horizontal="center" vertical="center"/>
    </xf>
    <xf numFmtId="0" fontId="23" fillId="4" borderId="9" xfId="5" applyFont="1" applyFill="1" applyBorder="1" applyAlignment="1">
      <alignment horizontal="left" vertical="center"/>
    </xf>
    <xf numFmtId="0" fontId="9" fillId="4" borderId="13" xfId="3" applyFont="1" applyFill="1" applyBorder="1" applyAlignment="1">
      <alignment vertical="center"/>
    </xf>
    <xf numFmtId="0" fontId="3" fillId="4" borderId="0" xfId="3" applyFont="1" applyFill="1" applyAlignment="1">
      <alignment horizontal="center"/>
    </xf>
    <xf numFmtId="0" fontId="5" fillId="0" borderId="0" xfId="0" applyFont="1" applyAlignment="1">
      <alignment vertical="center" wrapText="1"/>
    </xf>
    <xf numFmtId="0" fontId="3" fillId="4" borderId="14" xfId="0" applyFont="1" applyFill="1" applyBorder="1" applyAlignment="1">
      <alignment vertical="center"/>
    </xf>
    <xf numFmtId="0" fontId="3" fillId="4" borderId="15" xfId="0" applyFont="1" applyFill="1" applyBorder="1" applyAlignment="1">
      <alignment vertical="center"/>
    </xf>
    <xf numFmtId="0" fontId="3" fillId="4" borderId="16" xfId="0" applyFont="1" applyFill="1" applyBorder="1" applyAlignment="1">
      <alignment vertical="center"/>
    </xf>
    <xf numFmtId="0" fontId="35" fillId="4" borderId="0" xfId="0" applyFont="1" applyFill="1"/>
    <xf numFmtId="0" fontId="3" fillId="4" borderId="41" xfId="0" applyFont="1" applyFill="1" applyBorder="1" applyAlignment="1">
      <alignment vertical="center"/>
    </xf>
    <xf numFmtId="0" fontId="6" fillId="0" borderId="0" xfId="3" applyFont="1" applyAlignment="1">
      <alignment vertical="top" wrapText="1"/>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4" fontId="6" fillId="3" borderId="60" xfId="0" applyNumberFormat="1" applyFont="1" applyFill="1" applyBorder="1" applyAlignment="1" applyProtection="1">
      <alignment horizontal="center" vertical="center"/>
      <protection locked="0"/>
    </xf>
    <xf numFmtId="4" fontId="6" fillId="3" borderId="43" xfId="0" applyNumberFormat="1" applyFont="1" applyFill="1" applyBorder="1" applyAlignment="1">
      <alignment horizontal="center" vertical="center" wrapText="1"/>
    </xf>
    <xf numFmtId="0" fontId="7" fillId="0" borderId="0" xfId="3" applyFont="1" applyAlignment="1">
      <alignment horizontal="left" vertical="center"/>
    </xf>
    <xf numFmtId="0" fontId="9" fillId="4" borderId="55" xfId="0" applyFont="1" applyFill="1" applyBorder="1" applyAlignment="1">
      <alignment horizontal="right" vertical="center"/>
    </xf>
    <xf numFmtId="0" fontId="9" fillId="4" borderId="42" xfId="0" applyFont="1" applyFill="1" applyBorder="1" applyAlignment="1">
      <alignment horizontal="right" vertical="center"/>
    </xf>
    <xf numFmtId="0" fontId="3" fillId="0" borderId="12" xfId="0" applyFont="1" applyBorder="1" applyAlignment="1">
      <alignment vertical="center"/>
    </xf>
    <xf numFmtId="1" fontId="39" fillId="0" borderId="57" xfId="3" applyNumberFormat="1" applyFont="1" applyBorder="1" applyAlignment="1">
      <alignment horizontal="center" vertical="center" wrapText="1"/>
    </xf>
    <xf numFmtId="0" fontId="39" fillId="0" borderId="83" xfId="3" applyFont="1" applyBorder="1" applyAlignment="1">
      <alignment horizontal="center" vertical="center" wrapText="1"/>
    </xf>
    <xf numFmtId="0" fontId="3" fillId="0" borderId="41" xfId="0" applyFont="1" applyBorder="1" applyAlignment="1">
      <alignment vertical="center"/>
    </xf>
    <xf numFmtId="0" fontId="3" fillId="0" borderId="76" xfId="0" applyFont="1" applyBorder="1" applyAlignment="1">
      <alignment vertical="center"/>
    </xf>
    <xf numFmtId="0" fontId="5" fillId="0" borderId="0" xfId="0" applyFont="1" applyAlignment="1">
      <alignment horizontal="center" vertical="center" wrapText="1"/>
    </xf>
    <xf numFmtId="0" fontId="8" fillId="4" borderId="0" xfId="0" applyFont="1" applyFill="1" applyAlignment="1">
      <alignment horizontal="center"/>
    </xf>
    <xf numFmtId="0" fontId="8" fillId="0" borderId="0" xfId="0" applyFont="1" applyAlignment="1">
      <alignment horizontal="left" vertical="center" wrapText="1"/>
    </xf>
    <xf numFmtId="0" fontId="4" fillId="0" borderId="23" xfId="0" applyFont="1" applyBorder="1" applyAlignment="1">
      <alignment horizontal="left" vertical="center" wrapText="1" indent="1"/>
    </xf>
    <xf numFmtId="0" fontId="4" fillId="0" borderId="20" xfId="0" applyFont="1" applyBorder="1" applyAlignment="1">
      <alignment horizontal="left" vertical="center" wrapText="1" indent="1"/>
    </xf>
    <xf numFmtId="0" fontId="4" fillId="0" borderId="59" xfId="0" applyFont="1" applyBorder="1" applyAlignment="1">
      <alignment horizontal="left" vertical="center" wrapText="1" indent="1"/>
    </xf>
    <xf numFmtId="0" fontId="6" fillId="4" borderId="23"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6" fillId="4" borderId="24" xfId="0" applyFont="1" applyFill="1" applyBorder="1" applyAlignment="1" applyProtection="1">
      <alignment horizontal="center" vertical="center"/>
      <protection locked="0"/>
    </xf>
    <xf numFmtId="0" fontId="35" fillId="0" borderId="0" xfId="0" applyFont="1" applyAlignment="1">
      <alignment horizontal="left" vertical="center" wrapText="1"/>
    </xf>
    <xf numFmtId="0" fontId="6" fillId="4" borderId="23" xfId="0" applyFont="1" applyFill="1" applyBorder="1" applyAlignment="1" applyProtection="1">
      <alignment horizontal="left" vertical="center"/>
      <protection locked="0"/>
    </xf>
    <xf numFmtId="0" fontId="6" fillId="4" borderId="20" xfId="0" applyFont="1" applyFill="1" applyBorder="1" applyAlignment="1" applyProtection="1">
      <alignment horizontal="left" vertical="center"/>
      <protection locked="0"/>
    </xf>
    <xf numFmtId="0" fontId="6" fillId="4" borderId="24" xfId="0" applyFont="1" applyFill="1" applyBorder="1" applyAlignment="1" applyProtection="1">
      <alignment horizontal="left" vertical="center"/>
      <protection locked="0"/>
    </xf>
    <xf numFmtId="0" fontId="4" fillId="4" borderId="0" xfId="0" applyFont="1" applyFill="1" applyAlignment="1" applyProtection="1">
      <alignment horizontal="center"/>
      <protection locked="0"/>
    </xf>
    <xf numFmtId="0" fontId="4" fillId="0" borderId="0" xfId="0" applyFont="1" applyAlignment="1">
      <alignment vertical="center"/>
    </xf>
    <xf numFmtId="0" fontId="8" fillId="0" borderId="3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44" xfId="0" applyFont="1" applyBorder="1" applyAlignment="1">
      <alignment horizontal="center" vertical="center"/>
    </xf>
    <xf numFmtId="0" fontId="8" fillId="0" borderId="62" xfId="0" applyFont="1" applyBorder="1" applyAlignment="1">
      <alignment horizontal="center" vertical="center"/>
    </xf>
    <xf numFmtId="0" fontId="4" fillId="0" borderId="0" xfId="0" applyFont="1" applyAlignment="1">
      <alignment horizontal="left" vertical="center"/>
    </xf>
    <xf numFmtId="164" fontId="4" fillId="4" borderId="23" xfId="0" applyNumberFormat="1" applyFont="1" applyFill="1" applyBorder="1" applyAlignment="1" applyProtection="1">
      <alignment horizontal="center" vertical="center"/>
      <protection locked="0"/>
    </xf>
    <xf numFmtId="164" fontId="4" fillId="4" borderId="20" xfId="0" applyNumberFormat="1" applyFont="1" applyFill="1" applyBorder="1" applyAlignment="1" applyProtection="1">
      <alignment horizontal="center" vertical="center"/>
      <protection locked="0"/>
    </xf>
    <xf numFmtId="164" fontId="4" fillId="4" borderId="24" xfId="0" applyNumberFormat="1"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4" fillId="4" borderId="23" xfId="0" applyFont="1" applyFill="1" applyBorder="1" applyAlignment="1" applyProtection="1">
      <alignment horizontal="left" vertical="center"/>
      <protection locked="0"/>
    </xf>
    <xf numFmtId="0" fontId="4" fillId="4" borderId="20" xfId="0" applyFont="1" applyFill="1" applyBorder="1" applyAlignment="1" applyProtection="1">
      <alignment horizontal="left" vertical="center"/>
      <protection locked="0"/>
    </xf>
    <xf numFmtId="0" fontId="4" fillId="4" borderId="24" xfId="0" applyFont="1" applyFill="1" applyBorder="1" applyAlignment="1" applyProtection="1">
      <alignment horizontal="left" vertical="center"/>
      <protection locked="0"/>
    </xf>
    <xf numFmtId="0" fontId="6" fillId="4" borderId="0" xfId="3" applyFont="1" applyFill="1" applyAlignment="1" applyProtection="1">
      <alignment horizontal="center"/>
      <protection locked="0"/>
    </xf>
    <xf numFmtId="0" fontId="26" fillId="4" borderId="23" xfId="3" applyFont="1" applyFill="1" applyBorder="1" applyAlignment="1">
      <alignment horizontal="left" vertical="center" wrapText="1"/>
    </xf>
    <xf numFmtId="0" fontId="26" fillId="4" borderId="20" xfId="3" applyFont="1" applyFill="1" applyBorder="1" applyAlignment="1">
      <alignment horizontal="left" vertical="center" wrapText="1"/>
    </xf>
    <xf numFmtId="0" fontId="26" fillId="4" borderId="24" xfId="3" applyFont="1" applyFill="1" applyBorder="1" applyAlignment="1">
      <alignment horizontal="left" vertical="center" wrapText="1"/>
    </xf>
    <xf numFmtId="0" fontId="26" fillId="0" borderId="30" xfId="5" applyFont="1" applyBorder="1" applyAlignment="1">
      <alignment horizontal="center" vertical="center" wrapText="1"/>
    </xf>
    <xf numFmtId="0" fontId="26" fillId="0" borderId="31" xfId="5" applyFont="1" applyBorder="1" applyAlignment="1">
      <alignment horizontal="center" vertical="center" wrapText="1"/>
    </xf>
    <xf numFmtId="0" fontId="23" fillId="0" borderId="21" xfId="5" applyFont="1" applyBorder="1" applyAlignment="1">
      <alignment horizontal="center" vertical="center" wrapText="1"/>
    </xf>
    <xf numFmtId="0" fontId="23" fillId="0" borderId="22" xfId="5" applyFont="1" applyBorder="1" applyAlignment="1">
      <alignment horizontal="center" vertical="center" wrapText="1"/>
    </xf>
    <xf numFmtId="0" fontId="23" fillId="0" borderId="32" xfId="5" applyFont="1" applyBorder="1" applyAlignment="1">
      <alignment horizontal="center" vertical="center" wrapText="1"/>
    </xf>
    <xf numFmtId="0" fontId="3" fillId="0" borderId="0" xfId="3" applyFont="1" applyAlignment="1">
      <alignment horizontal="left" vertical="center" wrapText="1"/>
    </xf>
    <xf numFmtId="0" fontId="7" fillId="0" borderId="15" xfId="3" applyFont="1" applyBorder="1" applyAlignment="1">
      <alignment horizontal="left" vertical="center" wrapText="1"/>
    </xf>
    <xf numFmtId="0" fontId="7" fillId="0" borderId="0" xfId="3" applyFont="1" applyAlignment="1">
      <alignment horizontal="left" vertical="center" wrapText="1"/>
    </xf>
    <xf numFmtId="0" fontId="26" fillId="0" borderId="0" xfId="3" applyFont="1" applyAlignment="1">
      <alignment horizontal="left" vertical="center" wrapText="1"/>
    </xf>
    <xf numFmtId="0" fontId="16" fillId="0" borderId="0" xfId="3" applyFont="1" applyAlignment="1">
      <alignment horizontal="center" vertical="center"/>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3" fillId="0" borderId="0" xfId="3" applyFont="1" applyAlignment="1">
      <alignment horizontal="center" vertical="center" wrapText="1"/>
    </xf>
    <xf numFmtId="0" fontId="38" fillId="4" borderId="49" xfId="0" applyFont="1" applyFill="1" applyBorder="1" applyAlignment="1">
      <alignment horizontal="center"/>
    </xf>
    <xf numFmtId="0" fontId="33" fillId="0" borderId="0" xfId="3" applyFont="1" applyAlignment="1">
      <alignment horizontal="center" wrapText="1"/>
    </xf>
    <xf numFmtId="0" fontId="5" fillId="0" borderId="44" xfId="0" applyFont="1" applyBorder="1" applyAlignment="1">
      <alignment horizontal="center" vertical="center"/>
    </xf>
    <xf numFmtId="0" fontId="5" fillId="0" borderId="46" xfId="0" applyFont="1" applyBorder="1" applyAlignment="1">
      <alignment horizontal="center" vertical="center"/>
    </xf>
    <xf numFmtId="0" fontId="3" fillId="0" borderId="37" xfId="0" applyFont="1" applyBorder="1" applyAlignment="1">
      <alignment vertical="center"/>
    </xf>
    <xf numFmtId="0" fontId="3" fillId="0" borderId="47" xfId="0" applyFont="1" applyBorder="1" applyAlignment="1">
      <alignment vertical="center"/>
    </xf>
    <xf numFmtId="0" fontId="3" fillId="0" borderId="25" xfId="0" applyFont="1" applyBorder="1" applyAlignment="1">
      <alignment vertical="center"/>
    </xf>
    <xf numFmtId="0" fontId="3" fillId="0" borderId="45" xfId="0" applyFont="1" applyBorder="1" applyAlignment="1">
      <alignment vertical="center"/>
    </xf>
    <xf numFmtId="0" fontId="3" fillId="0" borderId="64"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18" xfId="0" applyFont="1" applyBorder="1" applyAlignment="1">
      <alignment horizontal="center" vertical="center"/>
    </xf>
    <xf numFmtId="0" fontId="3" fillId="0" borderId="78" xfId="0" applyFont="1" applyBorder="1" applyAlignment="1">
      <alignment horizontal="center" vertical="center"/>
    </xf>
    <xf numFmtId="0" fontId="3" fillId="0" borderId="63" xfId="0" applyFont="1" applyBorder="1" applyAlignment="1">
      <alignment horizontal="center" vertical="center"/>
    </xf>
    <xf numFmtId="0" fontId="3" fillId="0" borderId="10" xfId="0" applyFont="1" applyBorder="1" applyAlignment="1">
      <alignment vertical="center"/>
    </xf>
    <xf numFmtId="0" fontId="3" fillId="0" borderId="48" xfId="0" applyFont="1" applyBorder="1" applyAlignment="1">
      <alignment vertical="center"/>
    </xf>
    <xf numFmtId="0" fontId="32" fillId="0" borderId="50" xfId="3" applyFont="1" applyBorder="1" applyAlignment="1">
      <alignment horizontal="center" vertical="center" textRotation="90"/>
    </xf>
    <xf numFmtId="0" fontId="32" fillId="0" borderId="51" xfId="3" applyFont="1" applyBorder="1" applyAlignment="1">
      <alignment horizontal="center" vertical="center" textRotation="90"/>
    </xf>
    <xf numFmtId="0" fontId="32" fillId="0" borderId="52" xfId="3" applyFont="1" applyBorder="1" applyAlignment="1">
      <alignment horizontal="center" vertical="center" textRotation="90"/>
    </xf>
    <xf numFmtId="0" fontId="39" fillId="0" borderId="11" xfId="3" applyFont="1" applyBorder="1" applyAlignment="1">
      <alignment horizontal="center" vertical="center" textRotation="90" wrapText="1"/>
    </xf>
    <xf numFmtId="0" fontId="39" fillId="0" borderId="82" xfId="3" applyFont="1" applyBorder="1" applyAlignment="1">
      <alignment horizontal="center" vertical="center" textRotation="90" wrapText="1"/>
    </xf>
    <xf numFmtId="0" fontId="9" fillId="0" borderId="12" xfId="3" applyFont="1" applyBorder="1" applyAlignment="1">
      <alignment horizontal="center" vertical="center" wrapText="1"/>
    </xf>
    <xf numFmtId="0" fontId="9" fillId="0" borderId="57" xfId="3" applyFont="1" applyBorder="1" applyAlignment="1">
      <alignment horizontal="center" vertical="center" wrapText="1"/>
    </xf>
    <xf numFmtId="0" fontId="9" fillId="0" borderId="37" xfId="3" applyFont="1" applyBorder="1" applyAlignment="1">
      <alignment horizontal="center" vertical="center" wrapText="1"/>
    </xf>
    <xf numFmtId="0" fontId="9" fillId="0" borderId="56" xfId="3" applyFont="1" applyBorder="1" applyAlignment="1">
      <alignment horizontal="center" vertical="center" wrapText="1"/>
    </xf>
    <xf numFmtId="0" fontId="39" fillId="0" borderId="12" xfId="3" applyFont="1" applyBorder="1" applyAlignment="1">
      <alignment horizontal="center" vertical="center" wrapText="1"/>
    </xf>
    <xf numFmtId="0" fontId="9" fillId="0" borderId="64" xfId="3" applyFont="1" applyBorder="1" applyAlignment="1">
      <alignment horizontal="center" vertical="center" wrapText="1"/>
    </xf>
    <xf numFmtId="0" fontId="9" fillId="0" borderId="33" xfId="3" applyFont="1" applyBorder="1" applyAlignment="1">
      <alignment horizontal="center" vertical="center" wrapText="1"/>
    </xf>
    <xf numFmtId="0" fontId="9" fillId="0" borderId="79" xfId="3" applyFont="1" applyBorder="1" applyAlignment="1">
      <alignment horizontal="center" vertical="center" wrapText="1"/>
    </xf>
    <xf numFmtId="0" fontId="9" fillId="0" borderId="65" xfId="3" applyFont="1" applyBorder="1" applyAlignment="1">
      <alignment horizontal="center" vertical="center" wrapText="1"/>
    </xf>
    <xf numFmtId="0" fontId="9" fillId="0" borderId="35" xfId="3" applyFont="1" applyBorder="1" applyAlignment="1">
      <alignment horizontal="center" vertical="center" wrapText="1"/>
    </xf>
    <xf numFmtId="0" fontId="9" fillId="0" borderId="80" xfId="3" applyFont="1" applyBorder="1" applyAlignment="1">
      <alignment horizontal="center" vertical="center" wrapText="1"/>
    </xf>
    <xf numFmtId="0" fontId="32" fillId="0" borderId="77" xfId="3" applyFont="1" applyBorder="1" applyAlignment="1">
      <alignment horizontal="center" vertical="center" wrapText="1"/>
    </xf>
    <xf numFmtId="0" fontId="32" fillId="0" borderId="78" xfId="3" applyFont="1" applyBorder="1" applyAlignment="1">
      <alignment horizontal="center" vertical="center" wrapText="1"/>
    </xf>
    <xf numFmtId="0" fontId="32" fillId="0" borderId="81" xfId="3" applyFont="1" applyBorder="1" applyAlignment="1">
      <alignment horizontal="center" vertical="center" wrapText="1"/>
    </xf>
    <xf numFmtId="0" fontId="5" fillId="4" borderId="53" xfId="0" applyFont="1" applyFill="1" applyBorder="1" applyAlignment="1">
      <alignment horizontal="center" vertical="center"/>
    </xf>
    <xf numFmtId="0" fontId="5" fillId="4" borderId="39" xfId="0" applyFont="1" applyFill="1" applyBorder="1" applyAlignment="1">
      <alignment horizontal="center" vertical="center"/>
    </xf>
    <xf numFmtId="0" fontId="3" fillId="4" borderId="54" xfId="0" applyFont="1" applyFill="1" applyBorder="1" applyAlignment="1">
      <alignment vertical="center"/>
    </xf>
    <xf numFmtId="0" fontId="3" fillId="4" borderId="17" xfId="0" applyFont="1" applyFill="1" applyBorder="1" applyAlignment="1">
      <alignment vertical="center"/>
    </xf>
    <xf numFmtId="0" fontId="3" fillId="4" borderId="38" xfId="0" applyFont="1" applyFill="1" applyBorder="1" applyAlignment="1">
      <alignment vertical="center"/>
    </xf>
    <xf numFmtId="0" fontId="9" fillId="4" borderId="64"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78" xfId="0" applyFont="1" applyFill="1" applyBorder="1" applyAlignment="1">
      <alignment horizontal="center" vertical="center"/>
    </xf>
    <xf numFmtId="0" fontId="9" fillId="4" borderId="63" xfId="0" applyFont="1" applyFill="1" applyBorder="1" applyAlignment="1">
      <alignment horizontal="center" vertical="center"/>
    </xf>
    <xf numFmtId="0" fontId="3" fillId="4" borderId="48" xfId="0" applyFont="1" applyFill="1" applyBorder="1" applyAlignment="1">
      <alignment vertical="center"/>
    </xf>
    <xf numFmtId="0" fontId="3" fillId="4" borderId="43" xfId="0" applyFont="1" applyFill="1" applyBorder="1" applyAlignment="1">
      <alignment vertical="center"/>
    </xf>
    <xf numFmtId="0" fontId="9" fillId="0" borderId="10" xfId="3" applyFont="1" applyBorder="1" applyAlignment="1">
      <alignment horizontal="center" vertical="center" wrapText="1"/>
    </xf>
    <xf numFmtId="0" fontId="9" fillId="0" borderId="58" xfId="3" applyFont="1" applyBorder="1" applyAlignment="1">
      <alignment horizontal="center" vertical="center" wrapText="1"/>
    </xf>
    <xf numFmtId="0" fontId="3" fillId="4" borderId="55" xfId="0" applyFont="1" applyFill="1" applyBorder="1" applyAlignment="1">
      <alignment vertical="center"/>
    </xf>
    <xf numFmtId="0" fontId="3" fillId="4" borderId="42" xfId="0" applyFont="1" applyFill="1" applyBorder="1" applyAlignment="1">
      <alignment vertical="center"/>
    </xf>
    <xf numFmtId="0" fontId="3" fillId="0" borderId="37" xfId="0" applyFont="1" applyBorder="1" applyAlignment="1">
      <alignment horizontal="center" vertical="center"/>
    </xf>
    <xf numFmtId="0" fontId="3" fillId="0" borderId="47" xfId="0" applyFont="1" applyBorder="1" applyAlignment="1">
      <alignment horizontal="center" vertical="center"/>
    </xf>
    <xf numFmtId="0" fontId="9" fillId="4" borderId="37" xfId="0" applyFont="1" applyFill="1" applyBorder="1" applyAlignment="1">
      <alignment horizontal="right" vertical="center"/>
    </xf>
    <xf numFmtId="0" fontId="9" fillId="4" borderId="47" xfId="0" applyFont="1" applyFill="1" applyBorder="1" applyAlignment="1">
      <alignment horizontal="right" vertical="center"/>
    </xf>
    <xf numFmtId="0" fontId="31" fillId="0" borderId="0" xfId="3" applyFont="1" applyAlignment="1">
      <alignment horizontal="center" vertical="center"/>
    </xf>
    <xf numFmtId="0" fontId="35" fillId="0" borderId="0" xfId="0" applyFont="1" applyAlignment="1">
      <alignment horizontal="center" vertical="center" wrapText="1"/>
    </xf>
    <xf numFmtId="0" fontId="3" fillId="4" borderId="75" xfId="0" applyFont="1" applyFill="1" applyBorder="1" applyAlignment="1">
      <alignment horizontal="center" vertical="center"/>
    </xf>
    <xf numFmtId="0" fontId="3" fillId="4" borderId="73" xfId="0" applyFont="1" applyFill="1" applyBorder="1" applyAlignment="1">
      <alignment horizontal="center" vertical="center"/>
    </xf>
    <xf numFmtId="0" fontId="3" fillId="0" borderId="74" xfId="0" applyFont="1" applyBorder="1" applyAlignment="1">
      <alignment horizontal="center" vertical="center"/>
    </xf>
    <xf numFmtId="0" fontId="3" fillId="0" borderId="72" xfId="0" applyFont="1" applyBorder="1" applyAlignment="1">
      <alignment horizontal="center" vertical="center"/>
    </xf>
    <xf numFmtId="0" fontId="33" fillId="4" borderId="67" xfId="0" applyFont="1" applyFill="1" applyBorder="1" applyAlignment="1">
      <alignment horizontal="left" vertical="center"/>
    </xf>
    <xf numFmtId="0" fontId="33" fillId="4" borderId="38" xfId="0" applyFont="1" applyFill="1" applyBorder="1" applyAlignment="1">
      <alignment horizontal="left" vertical="center"/>
    </xf>
    <xf numFmtId="0" fontId="3" fillId="4" borderId="67" xfId="0" applyFont="1" applyFill="1" applyBorder="1" applyAlignment="1">
      <alignment horizontal="center" vertical="center"/>
    </xf>
    <xf numFmtId="0" fontId="3" fillId="4" borderId="38" xfId="0" applyFont="1" applyFill="1" applyBorder="1" applyAlignment="1">
      <alignment horizontal="center" vertical="center"/>
    </xf>
    <xf numFmtId="0" fontId="33" fillId="4" borderId="67" xfId="0" applyFont="1" applyFill="1" applyBorder="1" applyAlignment="1">
      <alignment horizontal="left" vertical="center" wrapText="1"/>
    </xf>
    <xf numFmtId="0" fontId="6" fillId="0" borderId="0" xfId="3" applyFont="1" applyAlignment="1">
      <alignment horizontal="center" vertical="top" wrapText="1"/>
    </xf>
    <xf numFmtId="0" fontId="13" fillId="0" borderId="0" xfId="0" applyFont="1" applyAlignment="1">
      <alignment horizontal="center" vertical="center"/>
    </xf>
    <xf numFmtId="0" fontId="36" fillId="0" borderId="0" xfId="3" applyFont="1" applyAlignment="1">
      <alignment horizontal="center" vertical="center"/>
    </xf>
    <xf numFmtId="0" fontId="37" fillId="0" borderId="0" xfId="3" applyFont="1" applyAlignment="1">
      <alignment horizontal="center" vertical="center" wrapText="1"/>
    </xf>
    <xf numFmtId="0" fontId="39" fillId="0" borderId="15" xfId="0" applyFont="1" applyBorder="1" applyAlignment="1">
      <alignment horizontal="left" vertical="center" wrapText="1" indent="1"/>
    </xf>
    <xf numFmtId="0" fontId="39" fillId="0" borderId="0" xfId="0" applyFont="1" applyAlignment="1">
      <alignment horizontal="left" vertical="center" wrapText="1" indent="1"/>
    </xf>
    <xf numFmtId="0" fontId="3" fillId="0" borderId="0" xfId="0" applyFont="1" applyAlignment="1">
      <alignment horizontal="justify" vertical="center" wrapText="1"/>
    </xf>
    <xf numFmtId="0" fontId="5" fillId="4" borderId="0" xfId="0" applyFont="1" applyFill="1" applyAlignment="1">
      <alignment horizontal="center"/>
    </xf>
    <xf numFmtId="0" fontId="3" fillId="4" borderId="0" xfId="3" applyFont="1" applyFill="1" applyAlignment="1">
      <alignment horizontal="center"/>
    </xf>
    <xf numFmtId="0" fontId="3" fillId="0" borderId="70" xfId="0" applyFont="1" applyBorder="1" applyAlignment="1">
      <alignment horizontal="center" vertical="center"/>
    </xf>
    <xf numFmtId="0" fontId="33" fillId="4" borderId="66" xfId="0" applyFont="1" applyFill="1" applyBorder="1" applyAlignment="1">
      <alignment horizontal="left" vertical="center"/>
    </xf>
    <xf numFmtId="0" fontId="3" fillId="4" borderId="66" xfId="0" applyFont="1" applyFill="1" applyBorder="1" applyAlignment="1">
      <alignment horizontal="center" vertical="center"/>
    </xf>
    <xf numFmtId="0" fontId="3" fillId="4" borderId="71" xfId="0" applyFont="1" applyFill="1" applyBorder="1" applyAlignment="1">
      <alignment horizontal="center" vertical="center"/>
    </xf>
    <xf numFmtId="0" fontId="33" fillId="4" borderId="38" xfId="0" applyFont="1" applyFill="1" applyBorder="1" applyAlignment="1">
      <alignment horizontal="left" vertical="center" wrapText="1"/>
    </xf>
    <xf numFmtId="0" fontId="3" fillId="0" borderId="46" xfId="0" applyFont="1" applyBorder="1" applyAlignment="1">
      <alignment horizontal="center" vertical="center"/>
    </xf>
    <xf numFmtId="0" fontId="33" fillId="0" borderId="67" xfId="0" applyFont="1" applyBorder="1" applyAlignment="1">
      <alignment horizontal="left" vertical="center"/>
    </xf>
    <xf numFmtId="0" fontId="33" fillId="0" borderId="47" xfId="0" applyFont="1" applyBorder="1" applyAlignment="1">
      <alignment horizontal="left" vertical="center"/>
    </xf>
    <xf numFmtId="0" fontId="3" fillId="0" borderId="67" xfId="0" applyFont="1" applyBorder="1" applyAlignment="1">
      <alignment horizontal="center" vertical="center"/>
    </xf>
    <xf numFmtId="0" fontId="3" fillId="0" borderId="75" xfId="0" applyFont="1" applyBorder="1" applyAlignment="1">
      <alignment horizontal="center" vertical="center"/>
    </xf>
    <xf numFmtId="0" fontId="3" fillId="0" borderId="48" xfId="0" applyFont="1" applyBorder="1" applyAlignment="1">
      <alignment horizontal="center" vertical="center"/>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2</xdr:row>
      <xdr:rowOff>66040</xdr:rowOff>
    </xdr:from>
    <xdr:to>
      <xdr:col>12</xdr:col>
      <xdr:colOff>1596390</xdr:colOff>
      <xdr:row>2</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139687</xdr:colOff>
      <xdr:row>1</xdr:row>
      <xdr:rowOff>631177</xdr:rowOff>
    </xdr:from>
    <xdr:to>
      <xdr:col>2</xdr:col>
      <xdr:colOff>297676</xdr:colOff>
      <xdr:row>2</xdr:row>
      <xdr:rowOff>571485</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139687" y="631177"/>
          <a:ext cx="1333500" cy="575310"/>
        </a:xfrm>
        <a:prstGeom prst="rect">
          <a:avLst/>
        </a:prstGeom>
        <a:noFill/>
        <a:ln w="9525">
          <a:noFill/>
          <a:miter lim="800000"/>
          <a:headEnd/>
          <a:tailEnd/>
        </a:ln>
      </xdr:spPr>
    </xdr:pic>
    <xdr:clientData/>
  </xdr:twoCellAnchor>
  <xdr:twoCellAnchor editAs="oneCell">
    <xdr:from>
      <xdr:col>5</xdr:col>
      <xdr:colOff>877824</xdr:colOff>
      <xdr:row>0</xdr:row>
      <xdr:rowOff>121921</xdr:rowOff>
    </xdr:from>
    <xdr:to>
      <xdr:col>11</xdr:col>
      <xdr:colOff>54864</xdr:colOff>
      <xdr:row>0</xdr:row>
      <xdr:rowOff>1084727</xdr:rowOff>
    </xdr:to>
    <xdr:pic>
      <xdr:nvPicPr>
        <xdr:cNvPr id="2" name="Obrázek 1">
          <a:extLst>
            <a:ext uri="{FF2B5EF4-FFF2-40B4-BE49-F238E27FC236}">
              <a16:creationId xmlns:a16="http://schemas.microsoft.com/office/drawing/2014/main" id="{32F2536C-284D-45A3-064F-5E43ADBE8411}"/>
            </a:ext>
          </a:extLst>
        </xdr:cNvPr>
        <xdr:cNvPicPr>
          <a:picLocks noChangeAspect="1"/>
        </xdr:cNvPicPr>
      </xdr:nvPicPr>
      <xdr:blipFill>
        <a:blip xmlns:r="http://schemas.openxmlformats.org/officeDocument/2006/relationships" r:embed="rId3"/>
        <a:stretch>
          <a:fillRect/>
        </a:stretch>
      </xdr:blipFill>
      <xdr:spPr>
        <a:xfrm>
          <a:off x="4291584" y="121921"/>
          <a:ext cx="7510272" cy="9628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3168831</xdr:colOff>
      <xdr:row>2</xdr:row>
      <xdr:rowOff>125912</xdr:rowOff>
    </xdr:from>
    <xdr:to>
      <xdr:col>6</xdr:col>
      <xdr:colOff>4617901</xdr:colOff>
      <xdr:row>3</xdr:row>
      <xdr:rowOff>138610</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8631" y="490583"/>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xdr:row>
      <xdr:rowOff>114301</xdr:rowOff>
    </xdr:from>
    <xdr:to>
      <xdr:col>1</xdr:col>
      <xdr:colOff>1006929</xdr:colOff>
      <xdr:row>3</xdr:row>
      <xdr:rowOff>286837</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twoCellAnchor editAs="oneCell">
    <xdr:from>
      <xdr:col>2</xdr:col>
      <xdr:colOff>172430</xdr:colOff>
      <xdr:row>0</xdr:row>
      <xdr:rowOff>0</xdr:rowOff>
    </xdr:from>
    <xdr:to>
      <xdr:col>6</xdr:col>
      <xdr:colOff>229907</xdr:colOff>
      <xdr:row>0</xdr:row>
      <xdr:rowOff>793109</xdr:rowOff>
    </xdr:to>
    <xdr:pic>
      <xdr:nvPicPr>
        <xdr:cNvPr id="2" name="Obrázek 1">
          <a:extLst>
            <a:ext uri="{FF2B5EF4-FFF2-40B4-BE49-F238E27FC236}">
              <a16:creationId xmlns:a16="http://schemas.microsoft.com/office/drawing/2014/main" id="{E35838AD-13DE-46EF-94DB-FADA87A031F5}"/>
            </a:ext>
          </a:extLst>
        </xdr:cNvPr>
        <xdr:cNvPicPr>
          <a:picLocks noChangeAspect="1"/>
        </xdr:cNvPicPr>
      </xdr:nvPicPr>
      <xdr:blipFill>
        <a:blip xmlns:r="http://schemas.openxmlformats.org/officeDocument/2006/relationships" r:embed="rId3"/>
        <a:stretch>
          <a:fillRect/>
        </a:stretch>
      </xdr:blipFill>
      <xdr:spPr>
        <a:xfrm>
          <a:off x="3965884" y="0"/>
          <a:ext cx="6186569" cy="7931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475690</xdr:colOff>
      <xdr:row>2</xdr:row>
      <xdr:rowOff>108305</xdr:rowOff>
    </xdr:from>
    <xdr:to>
      <xdr:col>12</xdr:col>
      <xdr:colOff>165404</xdr:colOff>
      <xdr:row>3</xdr:row>
      <xdr:rowOff>143865</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405" y="498449"/>
          <a:ext cx="1406348" cy="425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9347</xdr:rowOff>
    </xdr:from>
    <xdr:to>
      <xdr:col>2</xdr:col>
      <xdr:colOff>657453</xdr:colOff>
      <xdr:row>3</xdr:row>
      <xdr:rowOff>193497</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399491"/>
          <a:ext cx="1330452" cy="574294"/>
        </a:xfrm>
        <a:prstGeom prst="rect">
          <a:avLst/>
        </a:prstGeom>
        <a:noFill/>
        <a:ln w="9525">
          <a:noFill/>
          <a:miter lim="800000"/>
          <a:headEnd/>
          <a:tailEnd/>
        </a:ln>
      </xdr:spPr>
    </xdr:pic>
    <xdr:clientData/>
  </xdr:twoCellAnchor>
  <xdr:twoCellAnchor editAs="oneCell">
    <xdr:from>
      <xdr:col>2</xdr:col>
      <xdr:colOff>3950208</xdr:colOff>
      <xdr:row>0</xdr:row>
      <xdr:rowOff>0</xdr:rowOff>
    </xdr:from>
    <xdr:to>
      <xdr:col>6</xdr:col>
      <xdr:colOff>1097279</xdr:colOff>
      <xdr:row>0</xdr:row>
      <xdr:rowOff>712082</xdr:rowOff>
    </xdr:to>
    <xdr:pic>
      <xdr:nvPicPr>
        <xdr:cNvPr id="2" name="Obrázek 1">
          <a:extLst>
            <a:ext uri="{FF2B5EF4-FFF2-40B4-BE49-F238E27FC236}">
              <a16:creationId xmlns:a16="http://schemas.microsoft.com/office/drawing/2014/main" id="{F85088A6-864E-4F1E-955F-83477C930D5D}"/>
            </a:ext>
          </a:extLst>
        </xdr:cNvPr>
        <xdr:cNvPicPr>
          <a:picLocks noChangeAspect="1"/>
        </xdr:cNvPicPr>
      </xdr:nvPicPr>
      <xdr:blipFill>
        <a:blip xmlns:r="http://schemas.openxmlformats.org/officeDocument/2006/relationships" r:embed="rId3"/>
        <a:stretch>
          <a:fillRect/>
        </a:stretch>
      </xdr:blipFill>
      <xdr:spPr>
        <a:xfrm>
          <a:off x="4619027" y="0"/>
          <a:ext cx="5549101" cy="7120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100965</xdr:colOff>
      <xdr:row>1</xdr:row>
      <xdr:rowOff>242887</xdr:rowOff>
    </xdr:from>
    <xdr:to>
      <xdr:col>1</xdr:col>
      <xdr:colOff>672465</xdr:colOff>
      <xdr:row>3</xdr:row>
      <xdr:rowOff>28799</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00965" y="242887"/>
          <a:ext cx="981075" cy="424086"/>
        </a:xfrm>
        <a:prstGeom prst="rect">
          <a:avLst/>
        </a:prstGeom>
        <a:noFill/>
        <a:ln w="9525">
          <a:noFill/>
          <a:miter lim="800000"/>
          <a:headEnd/>
          <a:tailEnd/>
        </a:ln>
      </xdr:spPr>
    </xdr:pic>
    <xdr:clientData/>
  </xdr:twoCellAnchor>
  <xdr:twoCellAnchor editAs="oneCell">
    <xdr:from>
      <xdr:col>6</xdr:col>
      <xdr:colOff>244793</xdr:colOff>
      <xdr:row>2</xdr:row>
      <xdr:rowOff>67628</xdr:rowOff>
    </xdr:from>
    <xdr:to>
      <xdr:col>6</xdr:col>
      <xdr:colOff>1220153</xdr:colOff>
      <xdr:row>3</xdr:row>
      <xdr:rowOff>101038</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65193" y="324803"/>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123443</xdr:colOff>
      <xdr:row>0</xdr:row>
      <xdr:rowOff>0</xdr:rowOff>
    </xdr:from>
    <xdr:to>
      <xdr:col>3</xdr:col>
      <xdr:colOff>2892551</xdr:colOff>
      <xdr:row>0</xdr:row>
      <xdr:rowOff>700223</xdr:rowOff>
    </xdr:to>
    <xdr:pic>
      <xdr:nvPicPr>
        <xdr:cNvPr id="2" name="Obrázek 1">
          <a:extLst>
            <a:ext uri="{FF2B5EF4-FFF2-40B4-BE49-F238E27FC236}">
              <a16:creationId xmlns:a16="http://schemas.microsoft.com/office/drawing/2014/main" id="{1C83BA2E-6F71-4DBD-89B9-9F55B34C8D04}"/>
            </a:ext>
          </a:extLst>
        </xdr:cNvPr>
        <xdr:cNvPicPr>
          <a:picLocks noChangeAspect="1"/>
        </xdr:cNvPicPr>
      </xdr:nvPicPr>
      <xdr:blipFill>
        <a:blip xmlns:r="http://schemas.openxmlformats.org/officeDocument/2006/relationships" r:embed="rId3"/>
        <a:stretch>
          <a:fillRect/>
        </a:stretch>
      </xdr:blipFill>
      <xdr:spPr>
        <a:xfrm>
          <a:off x="3515867" y="0"/>
          <a:ext cx="5462017" cy="7002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42"/>
  <sheetViews>
    <sheetView showZeros="0" tabSelected="1" zoomScale="60" zoomScaleNormal="60" workbookViewId="0">
      <selection activeCell="B6" sqref="B6:M6"/>
    </sheetView>
  </sheetViews>
  <sheetFormatPr defaultColWidth="11.41796875" defaultRowHeight="12.4" x14ac:dyDescent="0.4"/>
  <cols>
    <col min="1" max="1" width="3.68359375" style="3" customWidth="1"/>
    <col min="2" max="2" width="13.3125" style="3" customWidth="1"/>
    <col min="3" max="5" width="10.68359375" style="3" customWidth="1"/>
    <col min="6" max="6" width="17.1015625" style="3" customWidth="1"/>
    <col min="7" max="7" width="20.1015625" style="3" customWidth="1"/>
    <col min="8" max="8" width="19.7890625" style="3" customWidth="1"/>
    <col min="9" max="10" width="17.1015625" style="3" customWidth="1"/>
    <col min="11" max="13" width="28.68359375" style="3" customWidth="1"/>
    <col min="14" max="16384" width="11.41796875" style="3"/>
  </cols>
  <sheetData>
    <row r="1" spans="1:22" ht="102.6" customHeight="1" x14ac:dyDescent="0.4"/>
    <row r="2" spans="1:22" ht="50.25" customHeight="1" x14ac:dyDescent="0.4">
      <c r="A2" s="131" t="s">
        <v>112</v>
      </c>
      <c r="B2" s="131"/>
      <c r="C2" s="131"/>
      <c r="D2" s="131"/>
      <c r="E2" s="131"/>
      <c r="F2" s="131"/>
      <c r="G2" s="131"/>
      <c r="H2" s="131"/>
      <c r="I2" s="131"/>
      <c r="J2" s="131"/>
      <c r="K2" s="131"/>
      <c r="L2" s="131"/>
      <c r="M2" s="131"/>
    </row>
    <row r="3" spans="1:22" ht="50.25" customHeight="1" x14ac:dyDescent="0.4">
      <c r="A3" s="133" t="s">
        <v>7</v>
      </c>
      <c r="B3" s="133"/>
      <c r="C3" s="133"/>
      <c r="D3" s="133"/>
      <c r="E3" s="133"/>
      <c r="F3" s="133"/>
      <c r="G3" s="133"/>
      <c r="H3" s="133"/>
      <c r="I3" s="133"/>
      <c r="J3" s="133"/>
      <c r="K3" s="133"/>
      <c r="L3" s="133"/>
      <c r="M3" s="133"/>
    </row>
    <row r="4" spans="1:22" s="4" customFormat="1" ht="50.25" customHeight="1" x14ac:dyDescent="0.45">
      <c r="A4" s="132" t="s">
        <v>0</v>
      </c>
      <c r="B4" s="132"/>
      <c r="C4" s="132"/>
      <c r="D4" s="132"/>
      <c r="E4" s="132"/>
      <c r="F4" s="132"/>
      <c r="G4" s="132"/>
      <c r="H4" s="132"/>
      <c r="I4" s="132"/>
      <c r="J4" s="132"/>
      <c r="K4" s="132"/>
      <c r="L4" s="132"/>
      <c r="M4" s="132"/>
      <c r="V4" s="16" t="s">
        <v>5</v>
      </c>
    </row>
    <row r="5" spans="1:22" s="4" customFormat="1" ht="25.5" customHeight="1" thickBot="1" x14ac:dyDescent="0.5">
      <c r="A5" s="5" t="s">
        <v>29</v>
      </c>
    </row>
    <row r="6" spans="1:22" s="4" customFormat="1" ht="74.25" customHeight="1" thickBot="1" x14ac:dyDescent="0.5">
      <c r="B6" s="134" t="s">
        <v>29</v>
      </c>
      <c r="C6" s="135"/>
      <c r="D6" s="135"/>
      <c r="E6" s="135"/>
      <c r="F6" s="135"/>
      <c r="G6" s="135"/>
      <c r="H6" s="135"/>
      <c r="I6" s="135"/>
      <c r="J6" s="135"/>
      <c r="K6" s="135"/>
      <c r="L6" s="135"/>
      <c r="M6" s="136"/>
    </row>
    <row r="7" spans="1:22" s="4" customFormat="1" ht="25.5" customHeight="1" thickBot="1" x14ac:dyDescent="0.5">
      <c r="A7" s="5" t="s">
        <v>30</v>
      </c>
    </row>
    <row r="8" spans="1:22" s="4" customFormat="1" ht="51" customHeight="1" thickBot="1" x14ac:dyDescent="0.5">
      <c r="B8" s="114"/>
      <c r="C8" s="115"/>
      <c r="D8" s="115"/>
      <c r="E8" s="115"/>
      <c r="F8" s="115"/>
      <c r="G8" s="115"/>
      <c r="H8" s="115"/>
      <c r="I8" s="115"/>
      <c r="J8" s="115"/>
      <c r="K8" s="115"/>
      <c r="L8" s="115"/>
      <c r="M8" s="116"/>
    </row>
    <row r="9" spans="1:22" s="4" customFormat="1" ht="25.5" customHeight="1" thickBot="1" x14ac:dyDescent="0.5">
      <c r="A9" s="5" t="s">
        <v>31</v>
      </c>
    </row>
    <row r="10" spans="1:22" s="4" customFormat="1" ht="51" customHeight="1" thickBot="1" x14ac:dyDescent="0.5">
      <c r="B10" s="114"/>
      <c r="C10" s="115"/>
      <c r="D10" s="115"/>
      <c r="E10" s="115"/>
      <c r="F10" s="115"/>
      <c r="G10" s="115"/>
      <c r="H10" s="115"/>
      <c r="I10" s="115"/>
      <c r="J10" s="115"/>
      <c r="K10" s="115"/>
      <c r="L10" s="115"/>
      <c r="M10" s="116"/>
    </row>
    <row r="11" spans="1:22" s="20" customFormat="1" ht="25.5" customHeight="1" thickBot="1" x14ac:dyDescent="0.5">
      <c r="A11" s="5" t="s">
        <v>32</v>
      </c>
      <c r="G11" s="5" t="s">
        <v>40</v>
      </c>
      <c r="K11" s="5" t="s">
        <v>33</v>
      </c>
    </row>
    <row r="12" spans="1:22" s="4" customFormat="1" ht="51" customHeight="1" thickBot="1" x14ac:dyDescent="0.5">
      <c r="B12" s="110"/>
      <c r="C12" s="111"/>
      <c r="D12" s="111"/>
      <c r="E12" s="112"/>
      <c r="F12" s="28"/>
      <c r="G12" s="70"/>
      <c r="H12" s="69"/>
      <c r="I12" s="68"/>
      <c r="J12" s="28"/>
      <c r="K12" s="110"/>
      <c r="L12" s="111"/>
      <c r="M12" s="112"/>
    </row>
    <row r="13" spans="1:22" s="20" customFormat="1" ht="25.5" customHeight="1" thickBot="1" x14ac:dyDescent="0.5">
      <c r="A13" s="5" t="s">
        <v>34</v>
      </c>
    </row>
    <row r="14" spans="1:22" s="4" customFormat="1" ht="51" customHeight="1" thickBot="1" x14ac:dyDescent="0.5">
      <c r="B14" s="110"/>
      <c r="C14" s="111"/>
      <c r="D14" s="111"/>
      <c r="E14" s="111"/>
      <c r="F14" s="111"/>
      <c r="G14" s="111"/>
      <c r="H14" s="111"/>
      <c r="I14" s="111"/>
      <c r="J14" s="111"/>
      <c r="K14" s="111"/>
      <c r="L14" s="111"/>
      <c r="M14" s="112"/>
    </row>
    <row r="15" spans="1:22" s="20" customFormat="1" ht="25.5" customHeight="1" thickBot="1" x14ac:dyDescent="0.5">
      <c r="A15" s="5" t="s">
        <v>35</v>
      </c>
    </row>
    <row r="16" spans="1:22" s="4" customFormat="1" ht="51" customHeight="1" thickBot="1" x14ac:dyDescent="0.5">
      <c r="B16" s="114"/>
      <c r="C16" s="115"/>
      <c r="D16" s="115"/>
      <c r="E16" s="115"/>
      <c r="F16" s="115"/>
      <c r="G16" s="115"/>
      <c r="H16" s="115"/>
      <c r="I16" s="115"/>
      <c r="J16" s="115"/>
      <c r="K16" s="115"/>
      <c r="L16" s="115"/>
      <c r="M16" s="116"/>
    </row>
    <row r="17" spans="1:13" s="4" customFormat="1" ht="26.3" customHeight="1" x14ac:dyDescent="0.45">
      <c r="A17" s="127" t="s">
        <v>21</v>
      </c>
      <c r="B17" s="127"/>
      <c r="C17" s="127"/>
      <c r="D17" s="127"/>
      <c r="E17" s="127"/>
      <c r="F17" s="32"/>
      <c r="G17" s="32"/>
      <c r="H17" s="32"/>
      <c r="I17" s="32"/>
      <c r="J17" s="32"/>
      <c r="K17" s="32"/>
      <c r="L17" s="32"/>
      <c r="M17" s="32"/>
    </row>
    <row r="18" spans="1:13" s="20" customFormat="1" ht="25.5" customHeight="1" thickBot="1" x14ac:dyDescent="0.5">
      <c r="A18" s="5" t="s">
        <v>36</v>
      </c>
      <c r="F18" s="5" t="s">
        <v>37</v>
      </c>
      <c r="K18" s="5" t="s">
        <v>38</v>
      </c>
    </row>
    <row r="19" spans="1:13" s="4" customFormat="1" ht="51" customHeight="1" thickBot="1" x14ac:dyDescent="0.5">
      <c r="B19" s="110"/>
      <c r="C19" s="111"/>
      <c r="D19" s="112"/>
      <c r="E19" s="6"/>
      <c r="F19" s="110"/>
      <c r="G19" s="111"/>
      <c r="H19" s="111"/>
      <c r="I19" s="112"/>
      <c r="J19" s="28"/>
      <c r="K19" s="110"/>
      <c r="L19" s="111"/>
      <c r="M19" s="112"/>
    </row>
    <row r="20" spans="1:13" s="34" customFormat="1" ht="18" customHeight="1" x14ac:dyDescent="0.45">
      <c r="A20" s="5" t="s">
        <v>23</v>
      </c>
      <c r="B20" s="33"/>
      <c r="D20" s="33"/>
      <c r="F20" s="33"/>
      <c r="G20" s="33"/>
      <c r="H20" s="33"/>
    </row>
    <row r="21" spans="1:13" s="34" customFormat="1" ht="25.5" customHeight="1" x14ac:dyDescent="0.45">
      <c r="B21" s="67" t="s">
        <v>24</v>
      </c>
      <c r="C21" s="50"/>
      <c r="D21" s="67" t="s">
        <v>25</v>
      </c>
      <c r="E21" s="50"/>
      <c r="F21" s="67" t="s">
        <v>26</v>
      </c>
      <c r="G21" s="50"/>
      <c r="H21" s="67" t="s">
        <v>27</v>
      </c>
      <c r="I21" s="51"/>
      <c r="J21" s="51"/>
      <c r="K21" s="50"/>
      <c r="L21" s="50"/>
      <c r="M21" s="50"/>
    </row>
    <row r="22" spans="1:13" s="34" customFormat="1" ht="25.5" customHeight="1" x14ac:dyDescent="0.45">
      <c r="B22" s="113" t="s">
        <v>28</v>
      </c>
      <c r="C22" s="113"/>
      <c r="D22" s="113"/>
      <c r="E22" s="113"/>
      <c r="F22" s="113"/>
      <c r="G22" s="113"/>
      <c r="H22" s="113"/>
      <c r="I22" s="113"/>
      <c r="J22" s="113"/>
      <c r="K22" s="113"/>
      <c r="L22" s="113"/>
      <c r="M22" s="113"/>
    </row>
    <row r="23" spans="1:13" s="20" customFormat="1" ht="34.049999999999997" customHeight="1" thickBot="1" x14ac:dyDescent="0.5">
      <c r="A23" s="5" t="s">
        <v>53</v>
      </c>
      <c r="B23" s="25"/>
      <c r="C23" s="25"/>
      <c r="D23" s="25"/>
      <c r="E23" s="25"/>
      <c r="F23" s="49"/>
      <c r="G23" s="49"/>
    </row>
    <row r="24" spans="1:13" s="20" customFormat="1" ht="30.05" customHeight="1" thickBot="1" x14ac:dyDescent="0.5">
      <c r="B24" s="128"/>
      <c r="C24" s="129"/>
      <c r="D24" s="129"/>
      <c r="E24" s="129"/>
      <c r="F24" s="129"/>
      <c r="G24" s="130"/>
    </row>
    <row r="25" spans="1:13" s="34" customFormat="1" ht="25.5" customHeight="1" x14ac:dyDescent="0.45">
      <c r="B25" s="48"/>
      <c r="C25" s="48"/>
      <c r="D25" s="48"/>
      <c r="E25" s="48"/>
      <c r="F25" s="48"/>
      <c r="G25" s="48"/>
      <c r="H25" s="48"/>
      <c r="I25" s="48"/>
      <c r="J25" s="48"/>
      <c r="K25" s="48"/>
      <c r="L25" s="48"/>
      <c r="M25" s="48"/>
    </row>
    <row r="26" spans="1:13" s="4" customFormat="1" ht="25.5" customHeight="1" thickBot="1" x14ac:dyDescent="0.5">
      <c r="A26" s="118" t="s">
        <v>58</v>
      </c>
      <c r="B26" s="118"/>
      <c r="C26" s="118"/>
      <c r="D26" s="118"/>
      <c r="E26" s="118"/>
      <c r="F26" s="118"/>
      <c r="G26" s="118"/>
      <c r="H26" s="118"/>
      <c r="I26" s="118"/>
      <c r="J26" s="118"/>
      <c r="K26" s="118"/>
      <c r="L26" s="118"/>
      <c r="M26" s="118"/>
    </row>
    <row r="27" spans="1:13" s="8" customFormat="1" ht="26.3" customHeight="1" x14ac:dyDescent="0.45">
      <c r="A27" s="7"/>
      <c r="B27" s="125" t="s">
        <v>78</v>
      </c>
      <c r="C27" s="121" t="s">
        <v>77</v>
      </c>
      <c r="D27" s="121"/>
      <c r="E27" s="121"/>
      <c r="F27" s="121"/>
      <c r="G27" s="121"/>
      <c r="H27" s="121"/>
      <c r="I27" s="121"/>
      <c r="J27" s="122"/>
      <c r="K27" s="119" t="s">
        <v>79</v>
      </c>
      <c r="L27" s="119"/>
      <c r="M27" s="120"/>
    </row>
    <row r="28" spans="1:13" s="8" customFormat="1" ht="26.3" customHeight="1" thickBot="1" x14ac:dyDescent="0.5">
      <c r="A28" s="7"/>
      <c r="B28" s="126"/>
      <c r="C28" s="123"/>
      <c r="D28" s="123"/>
      <c r="E28" s="123"/>
      <c r="F28" s="123"/>
      <c r="G28" s="123"/>
      <c r="H28" s="123"/>
      <c r="I28" s="123"/>
      <c r="J28" s="124"/>
      <c r="K28" s="9" t="s">
        <v>1</v>
      </c>
      <c r="L28" s="10" t="s">
        <v>4</v>
      </c>
      <c r="M28" s="11" t="s">
        <v>2</v>
      </c>
    </row>
    <row r="29" spans="1:13" s="8" customFormat="1" ht="50.25" customHeight="1" thickTop="1" thickBot="1" x14ac:dyDescent="0.5">
      <c r="A29" s="7"/>
      <c r="B29" s="107" t="s">
        <v>87</v>
      </c>
      <c r="C29" s="108"/>
      <c r="D29" s="108"/>
      <c r="E29" s="108"/>
      <c r="F29" s="108"/>
      <c r="G29" s="108"/>
      <c r="H29" s="108"/>
      <c r="I29" s="108"/>
      <c r="J29" s="109"/>
      <c r="K29" s="71"/>
      <c r="L29" s="94">
        <f>K29*0.21</f>
        <v>0</v>
      </c>
      <c r="M29" s="95">
        <f>L29+K29</f>
        <v>0</v>
      </c>
    </row>
    <row r="30" spans="1:13" s="4" customFormat="1" ht="12.05" customHeight="1" x14ac:dyDescent="0.45">
      <c r="A30" s="6"/>
      <c r="B30" s="29"/>
      <c r="C30" s="29"/>
      <c r="D30" s="29"/>
      <c r="E30" s="29"/>
      <c r="F30" s="29"/>
      <c r="G30" s="29"/>
      <c r="H30" s="29"/>
      <c r="I30" s="29"/>
      <c r="J30" s="29"/>
      <c r="K30" s="30"/>
      <c r="L30" s="31"/>
      <c r="M30" s="31"/>
    </row>
    <row r="31" spans="1:13" s="4" customFormat="1" ht="10.1" customHeight="1" x14ac:dyDescent="0.45">
      <c r="A31" s="6"/>
      <c r="B31" s="12"/>
      <c r="C31" s="12"/>
      <c r="D31" s="12"/>
      <c r="E31" s="12"/>
      <c r="F31" s="12"/>
      <c r="G31" s="12"/>
      <c r="H31" s="12"/>
      <c r="I31" s="12"/>
      <c r="J31" s="12"/>
      <c r="K31" s="1"/>
      <c r="L31" s="1"/>
      <c r="M31" s="1"/>
    </row>
    <row r="32" spans="1:13" s="13" customFormat="1" ht="25.5" customHeight="1" x14ac:dyDescent="0.45">
      <c r="B32" s="6" t="s">
        <v>3</v>
      </c>
    </row>
    <row r="33" spans="1:13" s="13" customFormat="1" ht="25.5" customHeight="1" x14ac:dyDescent="0.45">
      <c r="B33" s="66"/>
      <c r="C33" s="6" t="s">
        <v>19</v>
      </c>
      <c r="H33" s="62" t="s">
        <v>18</v>
      </c>
      <c r="I33" s="6" t="s">
        <v>72</v>
      </c>
    </row>
    <row r="34" spans="1:13" s="13" customFormat="1" ht="10.1" customHeight="1" x14ac:dyDescent="0.45"/>
    <row r="35" spans="1:13" s="13" customFormat="1" ht="21.05" customHeight="1" x14ac:dyDescent="0.45">
      <c r="A35" s="106" t="s">
        <v>20</v>
      </c>
      <c r="B35" s="106"/>
      <c r="C35" s="106"/>
      <c r="D35" s="106"/>
      <c r="E35" s="106"/>
      <c r="F35" s="106"/>
      <c r="G35" s="106"/>
      <c r="H35" s="106"/>
      <c r="I35" s="106"/>
      <c r="J35" s="106"/>
      <c r="K35" s="106"/>
      <c r="L35" s="106"/>
      <c r="M35" s="106"/>
    </row>
    <row r="36" spans="1:13" s="13" customFormat="1" ht="21.05" customHeight="1" x14ac:dyDescent="0.45">
      <c r="A36" s="106"/>
      <c r="B36" s="106"/>
      <c r="C36" s="106"/>
      <c r="D36" s="106"/>
      <c r="E36" s="106"/>
      <c r="F36" s="106"/>
      <c r="G36" s="106"/>
      <c r="H36" s="106"/>
      <c r="I36" s="106"/>
      <c r="J36" s="106"/>
      <c r="K36" s="106"/>
      <c r="L36" s="106"/>
      <c r="M36" s="106"/>
    </row>
    <row r="37" spans="1:13" s="14" customFormat="1" ht="21.05" customHeight="1" x14ac:dyDescent="0.4">
      <c r="A37" s="106"/>
      <c r="B37" s="106"/>
      <c r="C37" s="106"/>
      <c r="D37" s="106"/>
      <c r="E37" s="106"/>
      <c r="F37" s="106"/>
      <c r="G37" s="106"/>
      <c r="H37" s="106"/>
      <c r="I37" s="106"/>
      <c r="J37" s="106"/>
      <c r="K37" s="106"/>
      <c r="L37" s="106"/>
      <c r="M37" s="106"/>
    </row>
    <row r="38" spans="1:13" s="15" customFormat="1" ht="9" customHeight="1" x14ac:dyDescent="0.4">
      <c r="A38" s="106"/>
      <c r="B38" s="106"/>
      <c r="C38" s="106"/>
      <c r="D38" s="106"/>
      <c r="E38" s="106"/>
      <c r="F38" s="106"/>
      <c r="G38" s="106"/>
      <c r="H38" s="106"/>
      <c r="I38" s="106"/>
      <c r="J38" s="106"/>
      <c r="K38" s="106"/>
      <c r="L38" s="106"/>
      <c r="M38" s="106"/>
    </row>
    <row r="39" spans="1:13" s="15" customFormat="1" ht="10.1" customHeight="1" x14ac:dyDescent="0.4">
      <c r="A39" s="19"/>
      <c r="B39" s="19"/>
      <c r="C39" s="19"/>
      <c r="D39" s="19"/>
      <c r="E39" s="19"/>
      <c r="F39" s="19"/>
      <c r="G39" s="19"/>
      <c r="H39" s="19"/>
      <c r="I39" s="19"/>
      <c r="J39" s="19"/>
      <c r="K39" s="19"/>
      <c r="L39" s="19"/>
      <c r="M39" s="19"/>
    </row>
    <row r="40" spans="1:13" s="14" customFormat="1" ht="40.049999999999997" customHeight="1" x14ac:dyDescent="0.5">
      <c r="A40" s="117" t="s">
        <v>80</v>
      </c>
      <c r="B40" s="117"/>
      <c r="C40" s="117"/>
      <c r="D40" s="117"/>
      <c r="E40" s="117"/>
      <c r="F40" s="117"/>
      <c r="G40" s="17"/>
      <c r="K40" s="105" t="s">
        <v>6</v>
      </c>
      <c r="L40" s="105"/>
      <c r="M40" s="105"/>
    </row>
    <row r="41" spans="1:13" s="2" customFormat="1" ht="30.05" customHeight="1" x14ac:dyDescent="0.5">
      <c r="A41" s="17"/>
      <c r="B41" s="17"/>
      <c r="C41" s="17"/>
      <c r="D41" s="17"/>
      <c r="E41" s="17"/>
      <c r="F41" s="17"/>
      <c r="G41" s="17"/>
      <c r="H41" s="17"/>
      <c r="I41" s="17"/>
      <c r="K41" s="104" t="s">
        <v>17</v>
      </c>
      <c r="L41" s="104"/>
      <c r="M41" s="104"/>
    </row>
    <row r="42" spans="1:13" s="2" customFormat="1" ht="28.1" customHeight="1" x14ac:dyDescent="0.35">
      <c r="B42" s="18"/>
      <c r="C42" s="18"/>
      <c r="D42" s="18"/>
      <c r="F42" s="18"/>
    </row>
  </sheetData>
  <mergeCells count="25">
    <mergeCell ref="A2:M2"/>
    <mergeCell ref="A4:M4"/>
    <mergeCell ref="A3:M3"/>
    <mergeCell ref="K12:M12"/>
    <mergeCell ref="B14:M14"/>
    <mergeCell ref="B6:M6"/>
    <mergeCell ref="B8:M8"/>
    <mergeCell ref="B10:M10"/>
    <mergeCell ref="B12:E12"/>
    <mergeCell ref="B16:M16"/>
    <mergeCell ref="B19:D19"/>
    <mergeCell ref="A40:F40"/>
    <mergeCell ref="A26:M26"/>
    <mergeCell ref="K27:M27"/>
    <mergeCell ref="F19:I19"/>
    <mergeCell ref="C27:J28"/>
    <mergeCell ref="B27:B28"/>
    <mergeCell ref="A17:E17"/>
    <mergeCell ref="B24:G24"/>
    <mergeCell ref="K41:M41"/>
    <mergeCell ref="K40:M40"/>
    <mergeCell ref="A35:M38"/>
    <mergeCell ref="B29:J29"/>
    <mergeCell ref="K19:M19"/>
    <mergeCell ref="B22:M22"/>
  </mergeCells>
  <phoneticPr fontId="1" type="noConversion"/>
  <printOptions horizontalCentered="1"/>
  <pageMargins left="0.39370078740157483" right="0.39370078740157483" top="0.38" bottom="0.59055118110236227" header="0" footer="0"/>
  <pageSetup paperSize="9" scale="4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30"/>
  <sheetViews>
    <sheetView zoomScale="70" zoomScaleNormal="70" workbookViewId="0">
      <selection activeCell="B8" sqref="B8:F8"/>
    </sheetView>
  </sheetViews>
  <sheetFormatPr defaultColWidth="8.7890625" defaultRowHeight="13.55" x14ac:dyDescent="0.45"/>
  <cols>
    <col min="1" max="1" width="5.20703125" style="36" customWidth="1"/>
    <col min="2" max="2" width="49.41796875" style="36" customWidth="1"/>
    <col min="3" max="3" width="40.68359375" style="36" customWidth="1"/>
    <col min="4" max="4" width="11.1015625" style="36" customWidth="1"/>
    <col min="5" max="6" width="18.20703125" style="36" customWidth="1"/>
    <col min="7" max="7" width="69.68359375" style="36" customWidth="1"/>
    <col min="8" max="16384" width="8.7890625" style="36"/>
  </cols>
  <sheetData>
    <row r="1" spans="1:12" ht="96.8" customHeight="1" x14ac:dyDescent="0.45"/>
    <row r="2" spans="1:12" ht="29.25" customHeight="1" x14ac:dyDescent="0.45">
      <c r="A2" s="150" t="str">
        <f>'Krycí list nabídky'!A2:M2</f>
        <v xml:space="preserve">Zvýšení kybernetické bezpečnosti Městské části Praha 2 </v>
      </c>
      <c r="B2" s="150"/>
      <c r="C2" s="150"/>
      <c r="D2" s="150"/>
      <c r="E2" s="150"/>
      <c r="F2" s="150"/>
      <c r="G2" s="150"/>
      <c r="H2" s="42"/>
      <c r="I2" s="42"/>
      <c r="J2" s="35"/>
      <c r="K2" s="35"/>
      <c r="L2" s="35"/>
    </row>
    <row r="3" spans="1:12" ht="31.85" customHeight="1" x14ac:dyDescent="0.45">
      <c r="A3" s="151" t="s">
        <v>15</v>
      </c>
      <c r="B3" s="151"/>
      <c r="C3" s="151"/>
      <c r="D3" s="151"/>
      <c r="E3" s="151"/>
      <c r="F3" s="151"/>
      <c r="G3" s="151"/>
      <c r="H3" s="43"/>
      <c r="I3" s="43"/>
    </row>
    <row r="4" spans="1:12" ht="30.75" customHeight="1" x14ac:dyDescent="0.45">
      <c r="A4" s="152" t="s">
        <v>41</v>
      </c>
      <c r="B4" s="152"/>
      <c r="C4" s="152"/>
      <c r="D4" s="152"/>
      <c r="E4" s="152"/>
      <c r="F4" s="152"/>
      <c r="G4" s="152"/>
      <c r="H4" s="35"/>
      <c r="I4" s="35"/>
    </row>
    <row r="5" spans="1:12" ht="32.25" customHeight="1" x14ac:dyDescent="0.45">
      <c r="A5" s="153" t="s">
        <v>50</v>
      </c>
      <c r="B5" s="153"/>
      <c r="C5" s="153"/>
      <c r="D5" s="153"/>
      <c r="E5" s="153"/>
      <c r="F5" s="153"/>
      <c r="G5" s="153"/>
    </row>
    <row r="6" spans="1:12" ht="16.5" customHeight="1" x14ac:dyDescent="0.45">
      <c r="A6" s="154" t="s">
        <v>54</v>
      </c>
      <c r="B6" s="154"/>
      <c r="C6" s="154"/>
      <c r="D6" s="154"/>
      <c r="E6" s="154"/>
      <c r="F6" s="154"/>
      <c r="G6" s="154"/>
    </row>
    <row r="7" spans="1:12" s="38" customFormat="1" ht="25.05" customHeight="1" thickBot="1" x14ac:dyDescent="0.5">
      <c r="A7" s="149" t="s">
        <v>16</v>
      </c>
      <c r="B7" s="149"/>
      <c r="C7" s="149"/>
      <c r="D7" s="23"/>
      <c r="E7" s="23"/>
      <c r="F7" s="23"/>
      <c r="G7" s="23"/>
      <c r="H7" s="23"/>
      <c r="I7" s="23"/>
    </row>
    <row r="8" spans="1:12" s="38" customFormat="1" ht="28.1" customHeight="1" thickBot="1" x14ac:dyDescent="0.5">
      <c r="A8" s="23"/>
      <c r="B8" s="138" t="str">
        <f>'Krycí list nabídky'!B6:M6</f>
        <v xml:space="preserve">Název nebo obchodní firma </v>
      </c>
      <c r="C8" s="139"/>
      <c r="D8" s="139"/>
      <c r="E8" s="139"/>
      <c r="F8" s="140"/>
      <c r="G8" s="27"/>
      <c r="H8" s="27"/>
      <c r="I8" s="27"/>
    </row>
    <row r="9" spans="1:12" ht="13.85" thickBot="1" x14ac:dyDescent="0.5">
      <c r="B9" s="37"/>
      <c r="C9" s="37"/>
      <c r="D9" s="37"/>
      <c r="E9" s="37"/>
      <c r="F9" s="37"/>
      <c r="G9" s="37"/>
    </row>
    <row r="10" spans="1:12" ht="61.95" x14ac:dyDescent="0.45">
      <c r="A10" s="141" t="s">
        <v>42</v>
      </c>
      <c r="B10" s="143" t="s">
        <v>43</v>
      </c>
      <c r="C10" s="143"/>
      <c r="D10" s="143"/>
      <c r="E10" s="45" t="s">
        <v>44</v>
      </c>
      <c r="F10" s="45" t="s">
        <v>45</v>
      </c>
      <c r="G10" s="144" t="s">
        <v>46</v>
      </c>
      <c r="H10" s="38"/>
      <c r="I10" s="38"/>
    </row>
    <row r="11" spans="1:12" ht="32.25" customHeight="1" thickBot="1" x14ac:dyDescent="0.5">
      <c r="A11" s="142"/>
      <c r="B11" s="46" t="s">
        <v>39</v>
      </c>
      <c r="C11" s="46" t="s">
        <v>47</v>
      </c>
      <c r="D11" s="46" t="s">
        <v>55</v>
      </c>
      <c r="E11" s="46" t="s">
        <v>48</v>
      </c>
      <c r="F11" s="46" t="s">
        <v>49</v>
      </c>
      <c r="G11" s="145"/>
      <c r="H11" s="38"/>
      <c r="I11" s="38"/>
    </row>
    <row r="12" spans="1:12" ht="35.299999999999997" customHeight="1" thickTop="1" x14ac:dyDescent="0.45">
      <c r="A12" s="39">
        <v>1</v>
      </c>
      <c r="B12" s="72"/>
      <c r="C12" s="72"/>
      <c r="D12" s="73"/>
      <c r="E12" s="73"/>
      <c r="F12" s="73"/>
      <c r="G12" s="74"/>
    </row>
    <row r="13" spans="1:12" ht="35.299999999999997" customHeight="1" x14ac:dyDescent="0.45">
      <c r="A13" s="40">
        <v>2</v>
      </c>
      <c r="B13" s="75"/>
      <c r="C13" s="75"/>
      <c r="D13" s="76"/>
      <c r="E13" s="76"/>
      <c r="F13" s="76"/>
      <c r="G13" s="77"/>
    </row>
    <row r="14" spans="1:12" ht="35.299999999999997" customHeight="1" x14ac:dyDescent="0.45">
      <c r="A14" s="40">
        <v>3</v>
      </c>
      <c r="B14" s="75"/>
      <c r="C14" s="75"/>
      <c r="D14" s="76"/>
      <c r="E14" s="76"/>
      <c r="F14" s="76"/>
      <c r="G14" s="77"/>
    </row>
    <row r="15" spans="1:12" ht="35.299999999999997" customHeight="1" x14ac:dyDescent="0.45">
      <c r="A15" s="40">
        <v>4</v>
      </c>
      <c r="B15" s="75"/>
      <c r="C15" s="75"/>
      <c r="D15" s="76"/>
      <c r="E15" s="76"/>
      <c r="F15" s="76"/>
      <c r="G15" s="77"/>
    </row>
    <row r="16" spans="1:12" ht="35.299999999999997" customHeight="1" x14ac:dyDescent="0.45">
      <c r="A16" s="40">
        <v>5</v>
      </c>
      <c r="B16" s="75"/>
      <c r="C16" s="75"/>
      <c r="D16" s="76"/>
      <c r="E16" s="76"/>
      <c r="F16" s="76"/>
      <c r="G16" s="77"/>
    </row>
    <row r="17" spans="1:9" ht="35.299999999999997" customHeight="1" x14ac:dyDescent="0.45">
      <c r="A17" s="40">
        <v>6</v>
      </c>
      <c r="B17" s="75"/>
      <c r="C17" s="75"/>
      <c r="D17" s="76"/>
      <c r="E17" s="76"/>
      <c r="F17" s="76"/>
      <c r="G17" s="77"/>
    </row>
    <row r="18" spans="1:9" ht="35.299999999999997" customHeight="1" x14ac:dyDescent="0.45">
      <c r="A18" s="40">
        <v>7</v>
      </c>
      <c r="B18" s="75"/>
      <c r="C18" s="75"/>
      <c r="D18" s="76"/>
      <c r="E18" s="76"/>
      <c r="F18" s="76"/>
      <c r="G18" s="77"/>
    </row>
    <row r="19" spans="1:9" ht="35.299999999999997" customHeight="1" x14ac:dyDescent="0.45">
      <c r="A19" s="40">
        <v>8</v>
      </c>
      <c r="B19" s="75"/>
      <c r="C19" s="75"/>
      <c r="D19" s="76"/>
      <c r="E19" s="76"/>
      <c r="F19" s="76"/>
      <c r="G19" s="77"/>
    </row>
    <row r="20" spans="1:9" ht="35.299999999999997" customHeight="1" x14ac:dyDescent="0.45">
      <c r="A20" s="40">
        <v>9</v>
      </c>
      <c r="B20" s="75"/>
      <c r="C20" s="75"/>
      <c r="D20" s="76"/>
      <c r="E20" s="76"/>
      <c r="F20" s="76"/>
      <c r="G20" s="77"/>
    </row>
    <row r="21" spans="1:9" ht="35.299999999999997" customHeight="1" thickBot="1" x14ac:dyDescent="0.5">
      <c r="A21" s="41">
        <v>10</v>
      </c>
      <c r="B21" s="78"/>
      <c r="C21" s="78"/>
      <c r="D21" s="79"/>
      <c r="E21" s="79"/>
      <c r="F21" s="79"/>
      <c r="G21" s="80"/>
    </row>
    <row r="23" spans="1:9" x14ac:dyDescent="0.45">
      <c r="A23" s="96" t="s">
        <v>3</v>
      </c>
    </row>
    <row r="24" spans="1:9" s="22" customFormat="1" ht="25.8" customHeight="1" x14ac:dyDescent="0.45">
      <c r="A24" s="81"/>
      <c r="B24" s="147" t="s">
        <v>52</v>
      </c>
      <c r="C24" s="148"/>
      <c r="G24" s="44"/>
      <c r="H24" s="44"/>
      <c r="I24" s="44"/>
    </row>
    <row r="25" spans="1:9" s="22" customFormat="1" ht="25.8" customHeight="1" x14ac:dyDescent="0.45">
      <c r="A25" s="146" t="s">
        <v>20</v>
      </c>
      <c r="B25" s="146"/>
      <c r="C25" s="146"/>
      <c r="D25" s="146"/>
      <c r="E25" s="146"/>
      <c r="F25" s="146"/>
      <c r="G25" s="146"/>
    </row>
    <row r="26" spans="1:9" s="22" customFormat="1" ht="31.05" customHeight="1" x14ac:dyDescent="0.45">
      <c r="A26" s="146"/>
      <c r="B26" s="146"/>
      <c r="C26" s="146"/>
      <c r="D26" s="146"/>
      <c r="E26" s="146"/>
      <c r="F26" s="146"/>
      <c r="G26" s="146"/>
    </row>
    <row r="27" spans="1:9" s="22" customFormat="1" ht="14.25" customHeight="1" x14ac:dyDescent="0.45">
      <c r="A27" s="24"/>
    </row>
    <row r="28" spans="1:9" s="22" customFormat="1" ht="40.049999999999997" customHeight="1" x14ac:dyDescent="0.4">
      <c r="A28" s="137" t="str">
        <f>'Krycí list nabídky'!A40:G40</f>
        <v>V ………………..……… dne ………..………….. 2025</v>
      </c>
      <c r="B28" s="137"/>
      <c r="C28" s="47"/>
      <c r="D28" s="21"/>
      <c r="E28" s="21"/>
      <c r="G28" s="82" t="s">
        <v>51</v>
      </c>
      <c r="H28" s="21"/>
      <c r="I28" s="21"/>
    </row>
    <row r="29" spans="1:9" s="22" customFormat="1" ht="25.8" customHeight="1" x14ac:dyDescent="0.45">
      <c r="A29" s="24"/>
      <c r="G29" s="64" t="s">
        <v>17</v>
      </c>
      <c r="H29" s="83"/>
      <c r="I29" s="83"/>
    </row>
    <row r="30" spans="1:9" s="21" customFormat="1" ht="12.4" x14ac:dyDescent="0.4">
      <c r="F30" s="26"/>
      <c r="G30" s="26"/>
      <c r="H30" s="26"/>
      <c r="I30" s="26"/>
    </row>
  </sheetData>
  <mergeCells count="13">
    <mergeCell ref="A7:C7"/>
    <mergeCell ref="A2:G2"/>
    <mergeCell ref="A3:G3"/>
    <mergeCell ref="A4:G4"/>
    <mergeCell ref="A5:G5"/>
    <mergeCell ref="A6:G6"/>
    <mergeCell ref="A28:B28"/>
    <mergeCell ref="B8:F8"/>
    <mergeCell ref="A10:A11"/>
    <mergeCell ref="B10:D10"/>
    <mergeCell ref="G10:G11"/>
    <mergeCell ref="A25:G26"/>
    <mergeCell ref="B24:C24"/>
  </mergeCells>
  <phoneticPr fontId="1" type="noConversion"/>
  <printOptions horizontalCentered="1"/>
  <pageMargins left="0.70866141732283472" right="0.70866141732283472" top="0.43" bottom="0.47" header="0.31496062992125984" footer="0.31496062992125984"/>
  <pageSetup paperSize="9" scale="57" orientation="landscape"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45"/>
  <sheetViews>
    <sheetView zoomScale="70" zoomScaleNormal="70" workbookViewId="0">
      <selection activeCell="B7" sqref="B7:L7"/>
    </sheetView>
  </sheetViews>
  <sheetFormatPr defaultColWidth="8.7890625" defaultRowHeight="12.4" x14ac:dyDescent="0.4"/>
  <cols>
    <col min="1" max="1" width="5.1015625" style="21" customWidth="1"/>
    <col min="2" max="2" width="4.5234375" style="21" customWidth="1"/>
    <col min="3" max="3" width="63" style="21" customWidth="1"/>
    <col min="4" max="4" width="16.5234375" style="21" customWidth="1"/>
    <col min="5" max="7" width="20.68359375" style="21" customWidth="1"/>
    <col min="8" max="9" width="10.68359375" style="21" customWidth="1"/>
    <col min="10" max="10" width="16" style="21" customWidth="1"/>
    <col min="11" max="11" width="10.68359375" style="21" customWidth="1"/>
    <col min="12" max="12" width="14" style="21" customWidth="1"/>
    <col min="13" max="13" width="10" style="21" customWidth="1"/>
    <col min="14" max="16384" width="8.7890625" style="21"/>
  </cols>
  <sheetData>
    <row r="1" spans="1:13" ht="85.2" customHeight="1" x14ac:dyDescent="0.4"/>
    <row r="2" spans="1:13" ht="31.05" customHeight="1" x14ac:dyDescent="0.4">
      <c r="A2" s="212" t="str">
        <f>'Krycí list nabídky'!A2:M2</f>
        <v xml:space="preserve">Zvýšení kybernetické bezpečnosti Městské části Praha 2 </v>
      </c>
      <c r="B2" s="212"/>
      <c r="C2" s="212"/>
      <c r="D2" s="212"/>
      <c r="E2" s="212"/>
      <c r="F2" s="212"/>
      <c r="G2" s="212"/>
      <c r="H2" s="212"/>
      <c r="I2" s="212"/>
      <c r="J2" s="212"/>
      <c r="K2" s="212"/>
      <c r="L2" s="212"/>
    </row>
    <row r="3" spans="1:13" ht="31.05" customHeight="1" x14ac:dyDescent="0.4">
      <c r="B3" s="151" t="s">
        <v>76</v>
      </c>
      <c r="C3" s="151"/>
      <c r="D3" s="151"/>
      <c r="E3" s="151"/>
      <c r="F3" s="151"/>
      <c r="G3" s="151"/>
      <c r="H3" s="151"/>
      <c r="I3" s="151"/>
      <c r="J3" s="151"/>
      <c r="K3" s="151"/>
      <c r="L3" s="151"/>
    </row>
    <row r="4" spans="1:13" s="22" customFormat="1" ht="31.05" customHeight="1" x14ac:dyDescent="0.45">
      <c r="B4" s="152" t="s">
        <v>8</v>
      </c>
      <c r="C4" s="152"/>
      <c r="D4" s="152"/>
      <c r="E4" s="152"/>
      <c r="F4" s="152"/>
      <c r="G4" s="152"/>
      <c r="H4" s="152"/>
      <c r="I4" s="152"/>
      <c r="J4" s="152"/>
      <c r="K4" s="152"/>
      <c r="L4" s="152"/>
    </row>
    <row r="5" spans="1:13" s="22" customFormat="1" ht="26.3" customHeight="1" x14ac:dyDescent="0.45">
      <c r="B5" s="153" t="s">
        <v>81</v>
      </c>
      <c r="C5" s="153"/>
      <c r="D5" s="153"/>
      <c r="E5" s="153"/>
      <c r="F5" s="153"/>
      <c r="G5" s="153"/>
      <c r="H5" s="153"/>
      <c r="I5" s="153"/>
      <c r="J5" s="153"/>
      <c r="K5" s="153"/>
      <c r="L5" s="153"/>
    </row>
    <row r="6" spans="1:13" s="22" customFormat="1" ht="34.200000000000003" customHeight="1" thickBot="1" x14ac:dyDescent="0.5">
      <c r="B6" s="149" t="s">
        <v>16</v>
      </c>
      <c r="C6" s="149"/>
      <c r="D6" s="149"/>
      <c r="E6" s="23"/>
      <c r="F6" s="23"/>
      <c r="G6" s="23"/>
      <c r="H6" s="23"/>
      <c r="I6" s="23"/>
      <c r="J6" s="23"/>
      <c r="K6" s="23"/>
      <c r="L6" s="23"/>
    </row>
    <row r="7" spans="1:13" s="22" customFormat="1" ht="36" customHeight="1" thickBot="1" x14ac:dyDescent="0.5">
      <c r="B7" s="138" t="str">
        <f>'Krycí list nabídky'!B6:M6</f>
        <v xml:space="preserve">Název nebo obchodní firma </v>
      </c>
      <c r="C7" s="139"/>
      <c r="D7" s="139"/>
      <c r="E7" s="139"/>
      <c r="F7" s="139"/>
      <c r="G7" s="139"/>
      <c r="H7" s="139"/>
      <c r="I7" s="139"/>
      <c r="J7" s="139"/>
      <c r="K7" s="139"/>
      <c r="L7" s="140"/>
    </row>
    <row r="8" spans="1:13" s="22" customFormat="1" ht="21.75" customHeight="1" thickBot="1" x14ac:dyDescent="0.5">
      <c r="B8" s="213"/>
      <c r="C8" s="213"/>
      <c r="D8" s="213"/>
      <c r="E8" s="213"/>
      <c r="F8" s="213"/>
      <c r="G8" s="213"/>
      <c r="H8" s="213"/>
      <c r="I8" s="213"/>
      <c r="J8" s="213"/>
      <c r="K8" s="213"/>
      <c r="L8" s="213"/>
      <c r="M8" s="213"/>
    </row>
    <row r="9" spans="1:13" s="22" customFormat="1" ht="36" customHeight="1" x14ac:dyDescent="0.45">
      <c r="A9" s="172" t="s">
        <v>70</v>
      </c>
      <c r="B9" s="175" t="s">
        <v>9</v>
      </c>
      <c r="C9" s="177" t="s">
        <v>82</v>
      </c>
      <c r="D9" s="177" t="s">
        <v>84</v>
      </c>
      <c r="E9" s="179" t="s">
        <v>10</v>
      </c>
      <c r="F9" s="181" t="s">
        <v>11</v>
      </c>
      <c r="G9" s="181"/>
      <c r="H9" s="177" t="s">
        <v>83</v>
      </c>
      <c r="I9" s="177"/>
      <c r="J9" s="204" t="s">
        <v>90</v>
      </c>
      <c r="K9" s="204" t="s">
        <v>89</v>
      </c>
      <c r="L9" s="204" t="s">
        <v>96</v>
      </c>
      <c r="M9" s="56" t="s">
        <v>67</v>
      </c>
    </row>
    <row r="10" spans="1:13" s="22" customFormat="1" ht="47.55" customHeight="1" thickBot="1" x14ac:dyDescent="0.5">
      <c r="A10" s="173"/>
      <c r="B10" s="176"/>
      <c r="C10" s="178"/>
      <c r="D10" s="178"/>
      <c r="E10" s="180"/>
      <c r="F10" s="100" t="s">
        <v>12</v>
      </c>
      <c r="G10" s="100" t="s">
        <v>13</v>
      </c>
      <c r="H10" s="63" t="s">
        <v>14</v>
      </c>
      <c r="I10" s="63" t="s">
        <v>68</v>
      </c>
      <c r="J10" s="205"/>
      <c r="K10" s="205"/>
      <c r="L10" s="205"/>
      <c r="M10" s="101" t="s">
        <v>69</v>
      </c>
    </row>
    <row r="11" spans="1:13" s="22" customFormat="1" ht="87.95" customHeight="1" thickTop="1" thickBot="1" x14ac:dyDescent="0.5">
      <c r="A11" s="173"/>
      <c r="B11" s="188" t="s">
        <v>88</v>
      </c>
      <c r="C11" s="189"/>
      <c r="D11" s="189"/>
      <c r="E11" s="189"/>
      <c r="F11" s="189"/>
      <c r="G11" s="189"/>
      <c r="H11" s="189"/>
      <c r="I11" s="189"/>
      <c r="J11" s="189"/>
      <c r="K11" s="189"/>
      <c r="L11" s="189"/>
      <c r="M11" s="190"/>
    </row>
    <row r="12" spans="1:13" s="22" customFormat="1" ht="26.85" customHeight="1" thickBot="1" x14ac:dyDescent="0.5">
      <c r="A12" s="173"/>
      <c r="B12" s="191">
        <v>1</v>
      </c>
      <c r="C12" s="193"/>
      <c r="D12" s="193"/>
      <c r="E12" s="84"/>
      <c r="F12" s="195"/>
      <c r="G12" s="195"/>
      <c r="H12" s="193"/>
      <c r="I12" s="193"/>
      <c r="J12" s="97" t="s">
        <v>91</v>
      </c>
      <c r="K12" s="206"/>
      <c r="L12" s="206"/>
      <c r="M12" s="202"/>
    </row>
    <row r="13" spans="1:13" s="22" customFormat="1" ht="26.85" customHeight="1" thickBot="1" x14ac:dyDescent="0.5">
      <c r="A13" s="173"/>
      <c r="B13" s="192"/>
      <c r="C13" s="194"/>
      <c r="D13" s="194"/>
      <c r="E13" s="85"/>
      <c r="F13" s="85"/>
      <c r="G13" s="86"/>
      <c r="H13" s="194"/>
      <c r="I13" s="194"/>
      <c r="J13" s="98" t="s">
        <v>92</v>
      </c>
      <c r="K13" s="207"/>
      <c r="L13" s="207"/>
      <c r="M13" s="203"/>
    </row>
    <row r="14" spans="1:13" s="22" customFormat="1" ht="26.85" customHeight="1" x14ac:dyDescent="0.45">
      <c r="A14" s="173"/>
      <c r="B14" s="158">
        <v>2</v>
      </c>
      <c r="C14" s="160"/>
      <c r="D14" s="160"/>
      <c r="E14" s="60"/>
      <c r="F14" s="162"/>
      <c r="G14" s="163"/>
      <c r="H14" s="160"/>
      <c r="I14" s="160"/>
      <c r="J14" s="99"/>
      <c r="K14" s="208"/>
      <c r="L14" s="160"/>
      <c r="M14" s="170"/>
    </row>
    <row r="15" spans="1:13" s="22" customFormat="1" ht="26.85" customHeight="1" thickBot="1" x14ac:dyDescent="0.5">
      <c r="A15" s="174"/>
      <c r="B15" s="159"/>
      <c r="C15" s="161"/>
      <c r="D15" s="161"/>
      <c r="E15" s="57"/>
      <c r="F15" s="57"/>
      <c r="G15" s="58"/>
      <c r="H15" s="161"/>
      <c r="I15" s="161"/>
      <c r="J15" s="65"/>
      <c r="K15" s="209"/>
      <c r="L15" s="161"/>
      <c r="M15" s="171"/>
    </row>
    <row r="16" spans="1:13" ht="12.7" thickBot="1" x14ac:dyDescent="0.45"/>
    <row r="17" spans="1:13" s="22" customFormat="1" ht="36" customHeight="1" x14ac:dyDescent="0.45">
      <c r="A17" s="172" t="s">
        <v>86</v>
      </c>
      <c r="B17" s="175" t="s">
        <v>9</v>
      </c>
      <c r="C17" s="177" t="s">
        <v>82</v>
      </c>
      <c r="D17" s="177" t="s">
        <v>84</v>
      </c>
      <c r="E17" s="179" t="s">
        <v>10</v>
      </c>
      <c r="F17" s="181" t="s">
        <v>11</v>
      </c>
      <c r="G17" s="181"/>
      <c r="H17" s="177" t="s">
        <v>83</v>
      </c>
      <c r="I17" s="177"/>
      <c r="J17" s="204" t="s">
        <v>94</v>
      </c>
      <c r="K17" s="204" t="s">
        <v>89</v>
      </c>
      <c r="L17" s="204" t="s">
        <v>95</v>
      </c>
      <c r="M17" s="56" t="s">
        <v>67</v>
      </c>
    </row>
    <row r="18" spans="1:13" s="22" customFormat="1" ht="47.55" customHeight="1" thickBot="1" x14ac:dyDescent="0.5">
      <c r="A18" s="173"/>
      <c r="B18" s="176"/>
      <c r="C18" s="178"/>
      <c r="D18" s="178"/>
      <c r="E18" s="180"/>
      <c r="F18" s="100" t="s">
        <v>12</v>
      </c>
      <c r="G18" s="100" t="s">
        <v>13</v>
      </c>
      <c r="H18" s="63" t="s">
        <v>14</v>
      </c>
      <c r="I18" s="63" t="s">
        <v>68</v>
      </c>
      <c r="J18" s="205"/>
      <c r="K18" s="205"/>
      <c r="L18" s="205"/>
      <c r="M18" s="101" t="s">
        <v>69</v>
      </c>
    </row>
    <row r="19" spans="1:13" s="22" customFormat="1" ht="90.15" customHeight="1" thickTop="1" thickBot="1" x14ac:dyDescent="0.5">
      <c r="A19" s="173"/>
      <c r="B19" s="188" t="s">
        <v>93</v>
      </c>
      <c r="C19" s="189"/>
      <c r="D19" s="189"/>
      <c r="E19" s="189"/>
      <c r="F19" s="189"/>
      <c r="G19" s="189"/>
      <c r="H19" s="189"/>
      <c r="I19" s="189"/>
      <c r="J19" s="189"/>
      <c r="K19" s="189"/>
      <c r="L19" s="189"/>
      <c r="M19" s="190"/>
    </row>
    <row r="20" spans="1:13" s="22" customFormat="1" ht="26.85" customHeight="1" thickBot="1" x14ac:dyDescent="0.5">
      <c r="A20" s="173"/>
      <c r="B20" s="191">
        <v>1</v>
      </c>
      <c r="C20" s="193"/>
      <c r="D20" s="193"/>
      <c r="E20" s="84"/>
      <c r="F20" s="195"/>
      <c r="G20" s="195"/>
      <c r="H20" s="193"/>
      <c r="I20" s="193"/>
      <c r="J20" s="210" t="s">
        <v>91</v>
      </c>
      <c r="K20" s="206"/>
      <c r="L20" s="206"/>
      <c r="M20" s="202"/>
    </row>
    <row r="21" spans="1:13" s="22" customFormat="1" ht="26.85" customHeight="1" thickBot="1" x14ac:dyDescent="0.5">
      <c r="A21" s="173"/>
      <c r="B21" s="192"/>
      <c r="C21" s="194"/>
      <c r="D21" s="194"/>
      <c r="E21" s="85"/>
      <c r="F21" s="85"/>
      <c r="G21" s="86"/>
      <c r="H21" s="194"/>
      <c r="I21" s="194"/>
      <c r="J21" s="211"/>
      <c r="K21" s="207"/>
      <c r="L21" s="207"/>
      <c r="M21" s="203"/>
    </row>
    <row r="22" spans="1:13" s="22" customFormat="1" ht="26.85" customHeight="1" x14ac:dyDescent="0.45">
      <c r="A22" s="173"/>
      <c r="B22" s="158">
        <v>2</v>
      </c>
      <c r="C22" s="160"/>
      <c r="D22" s="160"/>
      <c r="E22" s="60"/>
      <c r="F22" s="162"/>
      <c r="G22" s="163"/>
      <c r="H22" s="160"/>
      <c r="I22" s="160"/>
      <c r="J22" s="208"/>
      <c r="K22" s="208"/>
      <c r="L22" s="160"/>
      <c r="M22" s="170"/>
    </row>
    <row r="23" spans="1:13" s="22" customFormat="1" ht="26.85" customHeight="1" thickBot="1" x14ac:dyDescent="0.5">
      <c r="A23" s="174"/>
      <c r="B23" s="159"/>
      <c r="C23" s="161"/>
      <c r="D23" s="161"/>
      <c r="E23" s="57"/>
      <c r="F23" s="57"/>
      <c r="G23" s="58"/>
      <c r="H23" s="161"/>
      <c r="I23" s="161"/>
      <c r="J23" s="209"/>
      <c r="K23" s="209"/>
      <c r="L23" s="161"/>
      <c r="M23" s="171"/>
    </row>
    <row r="24" spans="1:13" ht="18.149999999999999" customHeight="1" thickBot="1" x14ac:dyDescent="0.45"/>
    <row r="25" spans="1:13" s="22" customFormat="1" ht="36" customHeight="1" x14ac:dyDescent="0.45">
      <c r="A25" s="172" t="s">
        <v>97</v>
      </c>
      <c r="B25" s="175" t="s">
        <v>9</v>
      </c>
      <c r="C25" s="177" t="s">
        <v>82</v>
      </c>
      <c r="D25" s="177" t="s">
        <v>84</v>
      </c>
      <c r="E25" s="179" t="s">
        <v>10</v>
      </c>
      <c r="F25" s="181" t="s">
        <v>11</v>
      </c>
      <c r="G25" s="181"/>
      <c r="H25" s="177" t="s">
        <v>83</v>
      </c>
      <c r="I25" s="177"/>
      <c r="J25" s="182" t="s">
        <v>94</v>
      </c>
      <c r="K25" s="183"/>
      <c r="L25" s="184"/>
      <c r="M25" s="56" t="s">
        <v>67</v>
      </c>
    </row>
    <row r="26" spans="1:13" s="22" customFormat="1" ht="40.700000000000003" customHeight="1" thickBot="1" x14ac:dyDescent="0.5">
      <c r="A26" s="173"/>
      <c r="B26" s="176"/>
      <c r="C26" s="178"/>
      <c r="D26" s="178"/>
      <c r="E26" s="180"/>
      <c r="F26" s="100" t="s">
        <v>12</v>
      </c>
      <c r="G26" s="100" t="s">
        <v>13</v>
      </c>
      <c r="H26" s="63" t="s">
        <v>14</v>
      </c>
      <c r="I26" s="63" t="s">
        <v>68</v>
      </c>
      <c r="J26" s="185"/>
      <c r="K26" s="186"/>
      <c r="L26" s="187"/>
      <c r="M26" s="101" t="s">
        <v>69</v>
      </c>
    </row>
    <row r="27" spans="1:13" s="22" customFormat="1" ht="57.05" customHeight="1" thickTop="1" thickBot="1" x14ac:dyDescent="0.5">
      <c r="A27" s="173"/>
      <c r="B27" s="188" t="s">
        <v>98</v>
      </c>
      <c r="C27" s="189"/>
      <c r="D27" s="189"/>
      <c r="E27" s="189"/>
      <c r="F27" s="189"/>
      <c r="G27" s="189"/>
      <c r="H27" s="189"/>
      <c r="I27" s="189"/>
      <c r="J27" s="189"/>
      <c r="K27" s="189"/>
      <c r="L27" s="189"/>
      <c r="M27" s="190"/>
    </row>
    <row r="28" spans="1:13" s="22" customFormat="1" ht="23.7" customHeight="1" thickBot="1" x14ac:dyDescent="0.5">
      <c r="A28" s="173"/>
      <c r="B28" s="191">
        <v>1</v>
      </c>
      <c r="C28" s="193"/>
      <c r="D28" s="193"/>
      <c r="E28" s="84"/>
      <c r="F28" s="195"/>
      <c r="G28" s="195"/>
      <c r="H28" s="193"/>
      <c r="I28" s="193"/>
      <c r="J28" s="196" t="s">
        <v>91</v>
      </c>
      <c r="K28" s="197"/>
      <c r="L28" s="198"/>
      <c r="M28" s="202"/>
    </row>
    <row r="29" spans="1:13" s="22" customFormat="1" ht="23.7" customHeight="1" thickBot="1" x14ac:dyDescent="0.5">
      <c r="A29" s="173"/>
      <c r="B29" s="192"/>
      <c r="C29" s="194"/>
      <c r="D29" s="194"/>
      <c r="E29" s="85"/>
      <c r="F29" s="85"/>
      <c r="G29" s="86"/>
      <c r="H29" s="194"/>
      <c r="I29" s="194"/>
      <c r="J29" s="199"/>
      <c r="K29" s="200"/>
      <c r="L29" s="201"/>
      <c r="M29" s="203"/>
    </row>
    <row r="30" spans="1:13" s="22" customFormat="1" ht="23.7" customHeight="1" x14ac:dyDescent="0.45">
      <c r="A30" s="173"/>
      <c r="B30" s="158">
        <v>2</v>
      </c>
      <c r="C30" s="160"/>
      <c r="D30" s="160"/>
      <c r="E30" s="60"/>
      <c r="F30" s="162"/>
      <c r="G30" s="163"/>
      <c r="H30" s="160"/>
      <c r="I30" s="160"/>
      <c r="J30" s="164"/>
      <c r="K30" s="165"/>
      <c r="L30" s="166"/>
      <c r="M30" s="170"/>
    </row>
    <row r="31" spans="1:13" s="22" customFormat="1" ht="23.7" customHeight="1" thickBot="1" x14ac:dyDescent="0.5">
      <c r="A31" s="174"/>
      <c r="B31" s="159"/>
      <c r="C31" s="161"/>
      <c r="D31" s="161"/>
      <c r="E31" s="57"/>
      <c r="F31" s="57"/>
      <c r="G31" s="58"/>
      <c r="H31" s="161"/>
      <c r="I31" s="161"/>
      <c r="J31" s="167"/>
      <c r="K31" s="168"/>
      <c r="L31" s="169"/>
      <c r="M31" s="171"/>
    </row>
    <row r="32" spans="1:13" ht="12.7" thickBot="1" x14ac:dyDescent="0.45"/>
    <row r="33" spans="1:13" s="22" customFormat="1" ht="36" customHeight="1" x14ac:dyDescent="0.45">
      <c r="A33" s="172" t="s">
        <v>99</v>
      </c>
      <c r="B33" s="175" t="s">
        <v>9</v>
      </c>
      <c r="C33" s="177" t="s">
        <v>82</v>
      </c>
      <c r="D33" s="177" t="s">
        <v>84</v>
      </c>
      <c r="E33" s="179" t="s">
        <v>10</v>
      </c>
      <c r="F33" s="181" t="s">
        <v>11</v>
      </c>
      <c r="G33" s="181"/>
      <c r="H33" s="177" t="s">
        <v>83</v>
      </c>
      <c r="I33" s="177"/>
      <c r="J33" s="182" t="s">
        <v>113</v>
      </c>
      <c r="K33" s="183"/>
      <c r="L33" s="184"/>
      <c r="M33" s="56" t="s">
        <v>67</v>
      </c>
    </row>
    <row r="34" spans="1:13" s="22" customFormat="1" ht="37.799999999999997" customHeight="1" thickBot="1" x14ac:dyDescent="0.5">
      <c r="A34" s="173"/>
      <c r="B34" s="176"/>
      <c r="C34" s="178"/>
      <c r="D34" s="178"/>
      <c r="E34" s="180"/>
      <c r="F34" s="100" t="s">
        <v>12</v>
      </c>
      <c r="G34" s="100" t="s">
        <v>13</v>
      </c>
      <c r="H34" s="63" t="s">
        <v>14</v>
      </c>
      <c r="I34" s="63" t="s">
        <v>68</v>
      </c>
      <c r="J34" s="185"/>
      <c r="K34" s="186"/>
      <c r="L34" s="187"/>
      <c r="M34" s="101" t="s">
        <v>69</v>
      </c>
    </row>
    <row r="35" spans="1:13" s="22" customFormat="1" ht="57.05" customHeight="1" thickTop="1" thickBot="1" x14ac:dyDescent="0.5">
      <c r="A35" s="173"/>
      <c r="B35" s="188" t="s">
        <v>100</v>
      </c>
      <c r="C35" s="189"/>
      <c r="D35" s="189"/>
      <c r="E35" s="189"/>
      <c r="F35" s="189"/>
      <c r="G35" s="189"/>
      <c r="H35" s="189"/>
      <c r="I35" s="189"/>
      <c r="J35" s="189"/>
      <c r="K35" s="189"/>
      <c r="L35" s="189"/>
      <c r="M35" s="190"/>
    </row>
    <row r="36" spans="1:13" s="22" customFormat="1" ht="23.7" customHeight="1" thickBot="1" x14ac:dyDescent="0.5">
      <c r="A36" s="173"/>
      <c r="B36" s="191">
        <v>1</v>
      </c>
      <c r="C36" s="193"/>
      <c r="D36" s="193"/>
      <c r="E36" s="84"/>
      <c r="F36" s="195"/>
      <c r="G36" s="195"/>
      <c r="H36" s="193"/>
      <c r="I36" s="193"/>
      <c r="J36" s="196" t="s">
        <v>91</v>
      </c>
      <c r="K36" s="197"/>
      <c r="L36" s="198"/>
      <c r="M36" s="202"/>
    </row>
    <row r="37" spans="1:13" s="22" customFormat="1" ht="23.7" customHeight="1" thickBot="1" x14ac:dyDescent="0.5">
      <c r="A37" s="173"/>
      <c r="B37" s="192"/>
      <c r="C37" s="194"/>
      <c r="D37" s="194"/>
      <c r="E37" s="85"/>
      <c r="F37" s="85"/>
      <c r="G37" s="86"/>
      <c r="H37" s="194"/>
      <c r="I37" s="194"/>
      <c r="J37" s="199"/>
      <c r="K37" s="200"/>
      <c r="L37" s="201"/>
      <c r="M37" s="203"/>
    </row>
    <row r="38" spans="1:13" s="22" customFormat="1" ht="23.7" customHeight="1" x14ac:dyDescent="0.45">
      <c r="A38" s="173"/>
      <c r="B38" s="158">
        <v>2</v>
      </c>
      <c r="C38" s="160"/>
      <c r="D38" s="160"/>
      <c r="E38" s="60"/>
      <c r="F38" s="162"/>
      <c r="G38" s="163"/>
      <c r="H38" s="160"/>
      <c r="I38" s="160"/>
      <c r="J38" s="164"/>
      <c r="K38" s="165"/>
      <c r="L38" s="166"/>
      <c r="M38" s="170"/>
    </row>
    <row r="39" spans="1:13" s="22" customFormat="1" ht="23.7" customHeight="1" thickBot="1" x14ac:dyDescent="0.5">
      <c r="A39" s="174"/>
      <c r="B39" s="159"/>
      <c r="C39" s="161"/>
      <c r="D39" s="161"/>
      <c r="E39" s="57"/>
      <c r="F39" s="57"/>
      <c r="G39" s="58"/>
      <c r="H39" s="161"/>
      <c r="I39" s="161"/>
      <c r="J39" s="167"/>
      <c r="K39" s="168"/>
      <c r="L39" s="169"/>
      <c r="M39" s="171"/>
    </row>
    <row r="41" spans="1:13" s="22" customFormat="1" ht="52.05" customHeight="1" x14ac:dyDescent="0.45">
      <c r="A41" s="155" t="s">
        <v>71</v>
      </c>
      <c r="B41" s="155"/>
      <c r="C41" s="155"/>
      <c r="D41" s="155"/>
      <c r="E41" s="155"/>
      <c r="F41" s="155"/>
      <c r="G41" s="155"/>
      <c r="H41" s="155"/>
      <c r="I41" s="155"/>
      <c r="J41" s="155"/>
      <c r="K41" s="155"/>
      <c r="L41" s="155"/>
      <c r="M41" s="155"/>
    </row>
    <row r="42" spans="1:13" s="22" customFormat="1" ht="13.85" customHeight="1" x14ac:dyDescent="0.4">
      <c r="A42" s="61"/>
      <c r="B42" s="61"/>
      <c r="C42" s="61"/>
      <c r="D42" s="61"/>
      <c r="E42" s="61"/>
      <c r="F42" s="61"/>
      <c r="G42" s="61"/>
      <c r="H42" s="61"/>
      <c r="I42" s="61"/>
      <c r="J42" s="61"/>
      <c r="K42" s="61"/>
      <c r="L42" s="61"/>
      <c r="M42" s="59"/>
    </row>
    <row r="43" spans="1:13" s="22" customFormat="1" ht="15" customHeight="1" x14ac:dyDescent="0.4">
      <c r="B43" s="59"/>
      <c r="C43" s="87" t="s">
        <v>85</v>
      </c>
      <c r="D43" s="59"/>
      <c r="E43" s="59"/>
      <c r="F43" s="59"/>
      <c r="G43" s="156"/>
      <c r="H43" s="156"/>
      <c r="I43" s="156"/>
      <c r="J43" s="156"/>
      <c r="K43" s="156"/>
      <c r="L43" s="156"/>
      <c r="M43" s="156"/>
    </row>
    <row r="44" spans="1:13" ht="12.45" customHeight="1" x14ac:dyDescent="0.4">
      <c r="G44" s="157" t="s">
        <v>17</v>
      </c>
      <c r="H44" s="157"/>
      <c r="I44" s="157"/>
      <c r="J44" s="157"/>
      <c r="K44" s="157"/>
      <c r="L44" s="157"/>
      <c r="M44" s="157"/>
    </row>
    <row r="45" spans="1:13" x14ac:dyDescent="0.4">
      <c r="G45" s="157"/>
      <c r="H45" s="157"/>
      <c r="I45" s="157"/>
      <c r="J45" s="157"/>
      <c r="K45" s="157"/>
      <c r="L45" s="157"/>
      <c r="M45" s="157"/>
    </row>
  </sheetData>
  <sheetProtection selectLockedCells="1"/>
  <mergeCells count="120">
    <mergeCell ref="F20:G20"/>
    <mergeCell ref="H20:H21"/>
    <mergeCell ref="I20:I21"/>
    <mergeCell ref="M22:M23"/>
    <mergeCell ref="K22:K23"/>
    <mergeCell ref="L22:L23"/>
    <mergeCell ref="J22:J23"/>
    <mergeCell ref="D22:D23"/>
    <mergeCell ref="F22:G22"/>
    <mergeCell ref="A17:A23"/>
    <mergeCell ref="B17:B18"/>
    <mergeCell ref="C17:C18"/>
    <mergeCell ref="D17:D18"/>
    <mergeCell ref="E17:E18"/>
    <mergeCell ref="B20:B21"/>
    <mergeCell ref="C20:C21"/>
    <mergeCell ref="D20:D21"/>
    <mergeCell ref="B22:B23"/>
    <mergeCell ref="C22:C23"/>
    <mergeCell ref="A2:L2"/>
    <mergeCell ref="B7:L7"/>
    <mergeCell ref="B12:B13"/>
    <mergeCell ref="C12:C13"/>
    <mergeCell ref="L12:L13"/>
    <mergeCell ref="D12:D13"/>
    <mergeCell ref="F12:G12"/>
    <mergeCell ref="H12:H13"/>
    <mergeCell ref="I12:I13"/>
    <mergeCell ref="D9:D10"/>
    <mergeCell ref="E9:E10"/>
    <mergeCell ref="F9:G9"/>
    <mergeCell ref="H9:I9"/>
    <mergeCell ref="B8:M8"/>
    <mergeCell ref="B3:L3"/>
    <mergeCell ref="B4:L4"/>
    <mergeCell ref="B6:D6"/>
    <mergeCell ref="B5:L5"/>
    <mergeCell ref="K12:K13"/>
    <mergeCell ref="J9:J10"/>
    <mergeCell ref="J25:L26"/>
    <mergeCell ref="A25:A31"/>
    <mergeCell ref="B25:B26"/>
    <mergeCell ref="C25:C26"/>
    <mergeCell ref="D25:D26"/>
    <mergeCell ref="E25:E26"/>
    <mergeCell ref="F25:G25"/>
    <mergeCell ref="H25:I25"/>
    <mergeCell ref="K14:K15"/>
    <mergeCell ref="J17:J18"/>
    <mergeCell ref="K17:K18"/>
    <mergeCell ref="L17:L18"/>
    <mergeCell ref="K20:K21"/>
    <mergeCell ref="L20:L21"/>
    <mergeCell ref="J20:J21"/>
    <mergeCell ref="A9:A15"/>
    <mergeCell ref="B11:M11"/>
    <mergeCell ref="L14:L15"/>
    <mergeCell ref="M14:M15"/>
    <mergeCell ref="L9:L10"/>
    <mergeCell ref="M12:M13"/>
    <mergeCell ref="B9:B10"/>
    <mergeCell ref="C9:C10"/>
    <mergeCell ref="K9:K10"/>
    <mergeCell ref="B27:M27"/>
    <mergeCell ref="B28:B29"/>
    <mergeCell ref="C28:C29"/>
    <mergeCell ref="D28:D29"/>
    <mergeCell ref="F28:G28"/>
    <mergeCell ref="H28:H29"/>
    <mergeCell ref="I28:I29"/>
    <mergeCell ref="M28:M29"/>
    <mergeCell ref="J28:L29"/>
    <mergeCell ref="H22:H23"/>
    <mergeCell ref="B14:B15"/>
    <mergeCell ref="C14:C15"/>
    <mergeCell ref="D14:D15"/>
    <mergeCell ref="F14:G14"/>
    <mergeCell ref="H14:H15"/>
    <mergeCell ref="I14:I15"/>
    <mergeCell ref="I22:I23"/>
    <mergeCell ref="F17:G17"/>
    <mergeCell ref="H17:I17"/>
    <mergeCell ref="B19:M19"/>
    <mergeCell ref="M20:M21"/>
    <mergeCell ref="H36:H37"/>
    <mergeCell ref="I36:I37"/>
    <mergeCell ref="J36:L37"/>
    <mergeCell ref="M36:M37"/>
    <mergeCell ref="B30:B31"/>
    <mergeCell ref="C30:C31"/>
    <mergeCell ref="D30:D31"/>
    <mergeCell ref="F30:G30"/>
    <mergeCell ref="H30:H31"/>
    <mergeCell ref="I30:I31"/>
    <mergeCell ref="M30:M31"/>
    <mergeCell ref="J30:L31"/>
    <mergeCell ref="A41:M41"/>
    <mergeCell ref="G43:M43"/>
    <mergeCell ref="G44:M45"/>
    <mergeCell ref="B38:B39"/>
    <mergeCell ref="C38:C39"/>
    <mergeCell ref="D38:D39"/>
    <mergeCell ref="F38:G38"/>
    <mergeCell ref="H38:H39"/>
    <mergeCell ref="I38:I39"/>
    <mergeCell ref="J38:L39"/>
    <mergeCell ref="M38:M39"/>
    <mergeCell ref="A33:A39"/>
    <mergeCell ref="B33:B34"/>
    <mergeCell ref="C33:C34"/>
    <mergeCell ref="D33:D34"/>
    <mergeCell ref="E33:E34"/>
    <mergeCell ref="F33:G33"/>
    <mergeCell ref="H33:I33"/>
    <mergeCell ref="J33:L34"/>
    <mergeCell ref="B35:M35"/>
    <mergeCell ref="B36:B37"/>
    <mergeCell ref="C36:C37"/>
    <mergeCell ref="D36:D37"/>
    <mergeCell ref="F36:G36"/>
  </mergeCells>
  <printOptions horizontalCentered="1"/>
  <pageMargins left="0.51181102362204722" right="0.39370078740157483" top="0.27559055118110237" bottom="0.27559055118110237" header="0.59055118110236227" footer="0.23622047244094491"/>
  <pageSetup paperSize="9" scale="62"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49"/>
  <sheetViews>
    <sheetView zoomScale="80" zoomScaleNormal="80" workbookViewId="0">
      <selection activeCell="B7" sqref="B7:G7"/>
    </sheetView>
  </sheetViews>
  <sheetFormatPr defaultColWidth="8.68359375" defaultRowHeight="12.4" x14ac:dyDescent="0.45"/>
  <cols>
    <col min="1" max="1" width="6" style="4" customWidth="1"/>
    <col min="2" max="2" width="43.7890625" style="4" customWidth="1"/>
    <col min="3" max="3" width="38.7890625" style="4" customWidth="1"/>
    <col min="4" max="4" width="42" style="4" customWidth="1"/>
    <col min="5" max="5" width="25.7890625" style="4" customWidth="1"/>
    <col min="6" max="6" width="18" style="4" customWidth="1"/>
    <col min="7" max="7" width="22.68359375" style="4" customWidth="1"/>
    <col min="8" max="16384" width="8.68359375" style="4"/>
  </cols>
  <sheetData>
    <row r="1" spans="1:10" ht="83.25" customHeight="1" x14ac:dyDescent="0.45"/>
    <row r="2" spans="1:10" ht="29.25" customHeight="1" x14ac:dyDescent="0.45">
      <c r="A2" s="224" t="str">
        <f>'Krycí list nabídky'!A2:M2</f>
        <v xml:space="preserve">Zvýšení kybernetické bezpečnosti Městské části Praha 2 </v>
      </c>
      <c r="B2" s="224"/>
      <c r="C2" s="224"/>
      <c r="D2" s="224"/>
      <c r="E2" s="224"/>
      <c r="F2" s="224"/>
      <c r="G2" s="224"/>
    </row>
    <row r="3" spans="1:10" ht="21.05" customHeight="1" x14ac:dyDescent="0.45">
      <c r="A3" s="225" t="s">
        <v>57</v>
      </c>
      <c r="B3" s="225"/>
      <c r="C3" s="225"/>
      <c r="D3" s="225"/>
      <c r="E3" s="225"/>
      <c r="F3" s="225"/>
      <c r="G3" s="225"/>
    </row>
    <row r="4" spans="1:10" ht="32.85" customHeight="1" x14ac:dyDescent="0.45">
      <c r="A4" s="226" t="s">
        <v>59</v>
      </c>
      <c r="B4" s="226"/>
      <c r="C4" s="226"/>
      <c r="D4" s="226"/>
      <c r="E4" s="226"/>
      <c r="F4" s="226"/>
      <c r="G4" s="226"/>
    </row>
    <row r="5" spans="1:10" ht="16.05" customHeight="1" x14ac:dyDescent="0.45">
      <c r="A5" s="153" t="s">
        <v>73</v>
      </c>
      <c r="B5" s="153"/>
      <c r="C5" s="153"/>
      <c r="D5" s="153"/>
      <c r="E5" s="153"/>
      <c r="F5" s="153"/>
      <c r="G5" s="153"/>
    </row>
    <row r="6" spans="1:10" ht="19.899999999999999" thickBot="1" x14ac:dyDescent="0.5">
      <c r="A6" s="149" t="s">
        <v>16</v>
      </c>
      <c r="B6" s="149"/>
      <c r="C6" s="149"/>
      <c r="D6" s="23"/>
      <c r="E6" s="23"/>
      <c r="F6" s="23"/>
      <c r="G6" s="23"/>
      <c r="H6" s="23"/>
      <c r="I6" s="23"/>
      <c r="J6" s="23"/>
    </row>
    <row r="7" spans="1:10" ht="28.65" customHeight="1" thickBot="1" x14ac:dyDescent="0.5">
      <c r="A7" s="23"/>
      <c r="B7" s="138" t="str">
        <f>'Krycí list nabídky'!B6:M6</f>
        <v xml:space="preserve">Název nebo obchodní firma </v>
      </c>
      <c r="C7" s="139"/>
      <c r="D7" s="139"/>
      <c r="E7" s="139"/>
      <c r="F7" s="139"/>
      <c r="G7" s="140"/>
      <c r="H7" s="52"/>
      <c r="I7" s="27"/>
      <c r="J7" s="27"/>
    </row>
    <row r="8" spans="1:10" ht="12.7" thickBot="1" x14ac:dyDescent="0.5"/>
    <row r="9" spans="1:10" s="53" customFormat="1" ht="37.450000000000003" thickBot="1" x14ac:dyDescent="0.5">
      <c r="A9" s="90" t="s">
        <v>60</v>
      </c>
      <c r="B9" s="91" t="s">
        <v>61</v>
      </c>
      <c r="C9" s="91" t="s">
        <v>62</v>
      </c>
      <c r="D9" s="91" t="s">
        <v>74</v>
      </c>
      <c r="E9" s="91" t="s">
        <v>63</v>
      </c>
      <c r="F9" s="92" t="s">
        <v>75</v>
      </c>
      <c r="G9" s="93" t="s">
        <v>64</v>
      </c>
    </row>
    <row r="10" spans="1:10" ht="16.95" customHeight="1" thickTop="1" x14ac:dyDescent="0.45">
      <c r="A10" s="232">
        <v>1</v>
      </c>
      <c r="B10" s="233" t="s">
        <v>101</v>
      </c>
      <c r="C10" s="234"/>
      <c r="D10" s="88"/>
      <c r="E10" s="234"/>
      <c r="F10" s="234"/>
      <c r="G10" s="235"/>
    </row>
    <row r="11" spans="1:10" ht="16.95" customHeight="1" x14ac:dyDescent="0.45">
      <c r="A11" s="217"/>
      <c r="B11" s="219"/>
      <c r="C11" s="221"/>
      <c r="D11" s="88"/>
      <c r="E11" s="221"/>
      <c r="F11" s="221"/>
      <c r="G11" s="215"/>
    </row>
    <row r="12" spans="1:10" ht="16.95" customHeight="1" x14ac:dyDescent="0.45">
      <c r="A12" s="216">
        <v>2</v>
      </c>
      <c r="B12" s="218" t="s">
        <v>102</v>
      </c>
      <c r="C12" s="220"/>
      <c r="D12" s="88"/>
      <c r="E12" s="220"/>
      <c r="F12" s="220"/>
      <c r="G12" s="214"/>
    </row>
    <row r="13" spans="1:10" ht="16.95" customHeight="1" x14ac:dyDescent="0.45">
      <c r="A13" s="217"/>
      <c r="B13" s="219"/>
      <c r="C13" s="221"/>
      <c r="D13" s="88"/>
      <c r="E13" s="221"/>
      <c r="F13" s="221"/>
      <c r="G13" s="215"/>
    </row>
    <row r="14" spans="1:10" ht="16.95" customHeight="1" x14ac:dyDescent="0.45">
      <c r="A14" s="216">
        <v>3</v>
      </c>
      <c r="B14" s="218" t="s">
        <v>103</v>
      </c>
      <c r="C14" s="220"/>
      <c r="D14" s="88"/>
      <c r="E14" s="220"/>
      <c r="F14" s="220"/>
      <c r="G14" s="214"/>
    </row>
    <row r="15" spans="1:10" ht="16.95" customHeight="1" x14ac:dyDescent="0.45">
      <c r="A15" s="217"/>
      <c r="B15" s="219"/>
      <c r="C15" s="221"/>
      <c r="D15" s="88"/>
      <c r="E15" s="221"/>
      <c r="F15" s="221"/>
      <c r="G15" s="215"/>
    </row>
    <row r="16" spans="1:10" ht="16.95" customHeight="1" x14ac:dyDescent="0.45">
      <c r="A16" s="216">
        <v>4</v>
      </c>
      <c r="B16" s="222" t="s">
        <v>104</v>
      </c>
      <c r="C16" s="220"/>
      <c r="D16" s="88"/>
      <c r="E16" s="220"/>
      <c r="F16" s="220"/>
      <c r="G16" s="214"/>
    </row>
    <row r="17" spans="1:7" ht="16.95" customHeight="1" x14ac:dyDescent="0.45">
      <c r="A17" s="217">
        <v>5</v>
      </c>
      <c r="B17" s="236"/>
      <c r="C17" s="221"/>
      <c r="D17" s="88"/>
      <c r="E17" s="221"/>
      <c r="F17" s="221"/>
      <c r="G17" s="215"/>
    </row>
    <row r="18" spans="1:7" ht="16.95" customHeight="1" x14ac:dyDescent="0.45">
      <c r="A18" s="216">
        <v>5</v>
      </c>
      <c r="B18" s="218" t="s">
        <v>105</v>
      </c>
      <c r="C18" s="220"/>
      <c r="D18" s="88"/>
      <c r="E18" s="220"/>
      <c r="F18" s="220"/>
      <c r="G18" s="214"/>
    </row>
    <row r="19" spans="1:7" ht="16.95" customHeight="1" x14ac:dyDescent="0.45">
      <c r="A19" s="217">
        <v>5</v>
      </c>
      <c r="B19" s="219"/>
      <c r="C19" s="221"/>
      <c r="D19" s="88"/>
      <c r="E19" s="221"/>
      <c r="F19" s="221"/>
      <c r="G19" s="215"/>
    </row>
    <row r="20" spans="1:7" ht="16.95" customHeight="1" x14ac:dyDescent="0.45">
      <c r="A20" s="216">
        <v>6</v>
      </c>
      <c r="B20" s="218" t="s">
        <v>106</v>
      </c>
      <c r="C20" s="220"/>
      <c r="D20" s="88"/>
      <c r="E20" s="220"/>
      <c r="F20" s="220"/>
      <c r="G20" s="214"/>
    </row>
    <row r="21" spans="1:7" ht="16.95" customHeight="1" x14ac:dyDescent="0.45">
      <c r="A21" s="217">
        <v>5</v>
      </c>
      <c r="B21" s="219"/>
      <c r="C21" s="221"/>
      <c r="D21" s="88"/>
      <c r="E21" s="221"/>
      <c r="F21" s="221"/>
      <c r="G21" s="215"/>
    </row>
    <row r="22" spans="1:7" ht="16.95" customHeight="1" x14ac:dyDescent="0.45">
      <c r="A22" s="216">
        <v>7</v>
      </c>
      <c r="B22" s="218" t="s">
        <v>107</v>
      </c>
      <c r="C22" s="220"/>
      <c r="D22" s="88"/>
      <c r="E22" s="220"/>
      <c r="F22" s="220"/>
      <c r="G22" s="214"/>
    </row>
    <row r="23" spans="1:7" ht="16.95" customHeight="1" x14ac:dyDescent="0.45">
      <c r="A23" s="217">
        <v>5</v>
      </c>
      <c r="B23" s="219"/>
      <c r="C23" s="221"/>
      <c r="D23" s="88"/>
      <c r="E23" s="221"/>
      <c r="F23" s="221"/>
      <c r="G23" s="215"/>
    </row>
    <row r="24" spans="1:7" ht="16.95" customHeight="1" x14ac:dyDescent="0.45">
      <c r="A24" s="216">
        <v>8</v>
      </c>
      <c r="B24" s="218" t="s">
        <v>108</v>
      </c>
      <c r="C24" s="220"/>
      <c r="D24" s="88"/>
      <c r="E24" s="220"/>
      <c r="F24" s="220"/>
      <c r="G24" s="214"/>
    </row>
    <row r="25" spans="1:7" ht="16.95" customHeight="1" x14ac:dyDescent="0.45">
      <c r="A25" s="217">
        <v>5</v>
      </c>
      <c r="B25" s="219"/>
      <c r="C25" s="221"/>
      <c r="D25" s="88"/>
      <c r="E25" s="221"/>
      <c r="F25" s="221"/>
      <c r="G25" s="215"/>
    </row>
    <row r="26" spans="1:7" ht="16.95" customHeight="1" x14ac:dyDescent="0.45">
      <c r="A26" s="216">
        <v>9</v>
      </c>
      <c r="B26" s="222" t="s">
        <v>109</v>
      </c>
      <c r="C26" s="220"/>
      <c r="D26" s="88"/>
      <c r="E26" s="220"/>
      <c r="F26" s="220"/>
      <c r="G26" s="214"/>
    </row>
    <row r="27" spans="1:7" ht="16.95" customHeight="1" x14ac:dyDescent="0.45">
      <c r="A27" s="217">
        <v>5</v>
      </c>
      <c r="B27" s="219"/>
      <c r="C27" s="221"/>
      <c r="D27" s="88"/>
      <c r="E27" s="221"/>
      <c r="F27" s="221"/>
      <c r="G27" s="215"/>
    </row>
    <row r="28" spans="1:7" ht="16.95" customHeight="1" x14ac:dyDescent="0.45">
      <c r="A28" s="216">
        <v>10</v>
      </c>
      <c r="B28" s="218" t="s">
        <v>110</v>
      </c>
      <c r="C28" s="220"/>
      <c r="D28" s="88"/>
      <c r="E28" s="220"/>
      <c r="F28" s="220"/>
      <c r="G28" s="214"/>
    </row>
    <row r="29" spans="1:7" ht="16.95" customHeight="1" x14ac:dyDescent="0.45">
      <c r="A29" s="217"/>
      <c r="B29" s="219"/>
      <c r="C29" s="221"/>
      <c r="D29" s="88"/>
      <c r="E29" s="221"/>
      <c r="F29" s="221"/>
      <c r="G29" s="215"/>
    </row>
    <row r="30" spans="1:7" ht="16.95" customHeight="1" x14ac:dyDescent="0.45">
      <c r="A30" s="216">
        <v>11</v>
      </c>
      <c r="B30" s="218" t="s">
        <v>111</v>
      </c>
      <c r="C30" s="220"/>
      <c r="D30" s="88"/>
      <c r="E30" s="220"/>
      <c r="F30" s="220"/>
      <c r="G30" s="214"/>
    </row>
    <row r="31" spans="1:7" ht="16.95" customHeight="1" x14ac:dyDescent="0.45">
      <c r="A31" s="217">
        <v>6</v>
      </c>
      <c r="B31" s="219" t="s">
        <v>56</v>
      </c>
      <c r="C31" s="221"/>
      <c r="D31" s="88"/>
      <c r="E31" s="221"/>
      <c r="F31" s="221"/>
      <c r="G31" s="215"/>
    </row>
    <row r="32" spans="1:7" ht="16.95" customHeight="1" x14ac:dyDescent="0.45">
      <c r="A32" s="216">
        <v>12</v>
      </c>
      <c r="B32" s="238"/>
      <c r="C32" s="240"/>
      <c r="D32" s="102"/>
      <c r="E32" s="240"/>
      <c r="F32" s="240"/>
      <c r="G32" s="241"/>
    </row>
    <row r="33" spans="1:12" ht="16.95" customHeight="1" thickBot="1" x14ac:dyDescent="0.5">
      <c r="A33" s="237"/>
      <c r="B33" s="239" t="s">
        <v>56</v>
      </c>
      <c r="C33" s="209"/>
      <c r="D33" s="103"/>
      <c r="E33" s="209"/>
      <c r="F33" s="209"/>
      <c r="G33" s="242"/>
    </row>
    <row r="34" spans="1:12" ht="12.05" customHeight="1" x14ac:dyDescent="0.45"/>
    <row r="35" spans="1:12" ht="21.6" customHeight="1" x14ac:dyDescent="0.45">
      <c r="A35" s="13" t="s">
        <v>3</v>
      </c>
      <c r="L35" s="54"/>
    </row>
    <row r="36" spans="1:12" ht="17.850000000000001" customHeight="1" x14ac:dyDescent="0.45">
      <c r="A36" s="66"/>
      <c r="B36" s="227" t="s">
        <v>22</v>
      </c>
      <c r="C36" s="228"/>
      <c r="D36" s="228"/>
    </row>
    <row r="37" spans="1:12" ht="6" customHeight="1" x14ac:dyDescent="0.45"/>
    <row r="38" spans="1:12" ht="50.25" customHeight="1" x14ac:dyDescent="0.45">
      <c r="A38" s="229" t="s">
        <v>65</v>
      </c>
      <c r="B38" s="229"/>
      <c r="C38" s="229"/>
      <c r="D38" s="229"/>
      <c r="E38" s="229"/>
      <c r="F38" s="229"/>
      <c r="G38" s="229"/>
    </row>
    <row r="39" spans="1:12" ht="10.25" customHeight="1" x14ac:dyDescent="0.45"/>
    <row r="40" spans="1:12" ht="23.15" customHeight="1" x14ac:dyDescent="0.4">
      <c r="A40" s="230" t="str">
        <f>'Krycí list nabídky'!A40:G40</f>
        <v>V ………………..……… dne ………..………….. 2025</v>
      </c>
      <c r="B40" s="230"/>
      <c r="E40" s="231" t="s">
        <v>66</v>
      </c>
      <c r="F40" s="231"/>
      <c r="G40" s="231"/>
      <c r="H40" s="21"/>
    </row>
    <row r="41" spans="1:12" ht="13.2" customHeight="1" x14ac:dyDescent="0.45">
      <c r="E41" s="223" t="s">
        <v>17</v>
      </c>
      <c r="F41" s="223"/>
      <c r="G41" s="223"/>
      <c r="H41" s="55"/>
    </row>
    <row r="42" spans="1:12" x14ac:dyDescent="0.45">
      <c r="D42" s="89"/>
      <c r="E42" s="223"/>
      <c r="F42" s="223"/>
      <c r="G42" s="223"/>
      <c r="H42" s="55"/>
    </row>
    <row r="48" spans="1:12" x14ac:dyDescent="0.45">
      <c r="C48" s="13"/>
      <c r="D48" s="13"/>
      <c r="E48" s="13"/>
      <c r="F48" s="13"/>
    </row>
    <row r="49" spans="2:6" x14ac:dyDescent="0.45">
      <c r="B49" s="13"/>
      <c r="E49" s="13"/>
      <c r="F49" s="13"/>
    </row>
  </sheetData>
  <mergeCells count="83">
    <mergeCell ref="G30:G31"/>
    <mergeCell ref="A32:A33"/>
    <mergeCell ref="B32:B33"/>
    <mergeCell ref="C32:C33"/>
    <mergeCell ref="E32:E33"/>
    <mergeCell ref="F32:F33"/>
    <mergeCell ref="G32:G33"/>
    <mergeCell ref="A30:A31"/>
    <mergeCell ref="B30:B31"/>
    <mergeCell ref="C30:C31"/>
    <mergeCell ref="E30:E31"/>
    <mergeCell ref="F30:F31"/>
    <mergeCell ref="G14:G15"/>
    <mergeCell ref="A16:A17"/>
    <mergeCell ref="B16:B17"/>
    <mergeCell ref="C16:C17"/>
    <mergeCell ref="E16:E17"/>
    <mergeCell ref="F16:F17"/>
    <mergeCell ref="G16:G17"/>
    <mergeCell ref="A14:A15"/>
    <mergeCell ref="B14:B15"/>
    <mergeCell ref="C14:C15"/>
    <mergeCell ref="E14:E15"/>
    <mergeCell ref="F14:F15"/>
    <mergeCell ref="G10:G11"/>
    <mergeCell ref="A12:A13"/>
    <mergeCell ref="B12:B13"/>
    <mergeCell ref="C12:C13"/>
    <mergeCell ref="E12:E13"/>
    <mergeCell ref="F12:F13"/>
    <mergeCell ref="G12:G13"/>
    <mergeCell ref="E41:G42"/>
    <mergeCell ref="B7:G7"/>
    <mergeCell ref="A2:G2"/>
    <mergeCell ref="A3:G3"/>
    <mergeCell ref="A4:G4"/>
    <mergeCell ref="A5:G5"/>
    <mergeCell ref="A6:C6"/>
    <mergeCell ref="B36:D36"/>
    <mergeCell ref="A38:G38"/>
    <mergeCell ref="A40:B40"/>
    <mergeCell ref="E40:G40"/>
    <mergeCell ref="A10:A11"/>
    <mergeCell ref="B10:B11"/>
    <mergeCell ref="C10:C11"/>
    <mergeCell ref="E10:E11"/>
    <mergeCell ref="F10:F11"/>
    <mergeCell ref="G18:G19"/>
    <mergeCell ref="A20:A21"/>
    <mergeCell ref="B20:B21"/>
    <mergeCell ref="C20:C21"/>
    <mergeCell ref="E20:E21"/>
    <mergeCell ref="F20:F21"/>
    <mergeCell ref="G20:G21"/>
    <mergeCell ref="A18:A19"/>
    <mergeCell ref="B18:B19"/>
    <mergeCell ref="C18:C19"/>
    <mergeCell ref="E18:E19"/>
    <mergeCell ref="F18:F19"/>
    <mergeCell ref="G22:G23"/>
    <mergeCell ref="A24:A25"/>
    <mergeCell ref="B24:B25"/>
    <mergeCell ref="C24:C25"/>
    <mergeCell ref="E24:E25"/>
    <mergeCell ref="F24:F25"/>
    <mergeCell ref="G24:G25"/>
    <mergeCell ref="A22:A23"/>
    <mergeCell ref="B22:B23"/>
    <mergeCell ref="C22:C23"/>
    <mergeCell ref="E22:E23"/>
    <mergeCell ref="F22:F23"/>
    <mergeCell ref="G26:G27"/>
    <mergeCell ref="A28:A29"/>
    <mergeCell ref="B28:B29"/>
    <mergeCell ref="C28:C29"/>
    <mergeCell ref="E28:E29"/>
    <mergeCell ref="F28:F29"/>
    <mergeCell ref="G28:G29"/>
    <mergeCell ref="A26:A27"/>
    <mergeCell ref="B26:B27"/>
    <mergeCell ref="C26:C27"/>
    <mergeCell ref="E26:E27"/>
    <mergeCell ref="F26:F27"/>
  </mergeCells>
  <pageMargins left="0.7" right="0.7" top="0.36" bottom="0.4" header="0.3" footer="0.31"/>
  <pageSetup paperSize="9"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19EAC63DC2CBF48A49CECDB4BA11AC8" ma:contentTypeVersion="7" ma:contentTypeDescription="Vytvoří nový dokument" ma:contentTypeScope="" ma:versionID="62fc7b35675f59897cf6b487507cd240">
  <xsd:schema xmlns:xsd="http://www.w3.org/2001/XMLSchema" xmlns:xs="http://www.w3.org/2001/XMLSchema" xmlns:p="http://schemas.microsoft.com/office/2006/metadata/properties" xmlns:ns3="67773b38-5a9a-44a6-8bec-3846308cd6e1" targetNamespace="http://schemas.microsoft.com/office/2006/metadata/properties" ma:root="true" ma:fieldsID="c406fb2545753fba2ee16c84149218e0" ns3:_="">
    <xsd:import namespace="67773b38-5a9a-44a6-8bec-3846308cd6e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773b38-5a9a-44a6-8bec-3846308cd6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D4EB87-F6D6-4DDD-89B5-223563E0E77B}">
  <ds:schemaRefs>
    <ds:schemaRef ds:uri="http://schemas.microsoft.com/office/2006/metadata/properties"/>
    <ds:schemaRef ds:uri="http://purl.org/dc/elements/1.1/"/>
    <ds:schemaRef ds:uri="67773b38-5a9a-44a6-8bec-3846308cd6e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C0335F7-6B94-45B2-BDD1-9F66741F8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773b38-5a9a-44a6-8bec-3846308cd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761240-7ACB-4C9D-A121-F8724199E0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Krycí list nabídky</vt:lpstr>
      <vt:lpstr>Poddodavaté (v nabídce)</vt:lpstr>
      <vt:lpstr>Přehled referencí - dodávka</vt:lpstr>
      <vt:lpstr>Realizační tým</vt:lpstr>
      <vt:lpstr>'Přehled referencí - dodávka'!Názvy_tisku</vt:lpstr>
      <vt:lpstr>'Krycí list nabídky'!Oblast_tisku</vt:lpstr>
      <vt:lpstr>'Přehled referencí - dodávka'!Oblast_tisku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2025-08-18T12:30:51Z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0x010100A19EAC63DC2CBF48A49CECDB4BA11AC8</vt:lpwstr>
  </property>
</Properties>
</file>