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395" windowHeight="5325"/>
  </bookViews>
  <sheets>
    <sheet name="Soubor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7" i="1" l="1"/>
  <c r="J67" i="1"/>
  <c r="C54" i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B54" i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C53" i="1"/>
  <c r="B53" i="1"/>
  <c r="K48" i="1"/>
  <c r="J48" i="1"/>
  <c r="C25" i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B25" i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K20" i="1"/>
  <c r="K69" i="1" s="1"/>
  <c r="J20" i="1"/>
  <c r="J69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</calcChain>
</file>

<file path=xl/sharedStrings.xml><?xml version="1.0" encoding="utf-8"?>
<sst xmlns="http://schemas.openxmlformats.org/spreadsheetml/2006/main" count="183" uniqueCount="113">
  <si>
    <t>Pol.</t>
  </si>
  <si>
    <t>Popis</t>
  </si>
  <si>
    <t>Rozměry    š x h x v (cm)</t>
  </si>
  <si>
    <t>Barva/ dezén</t>
  </si>
  <si>
    <t>Množ.</t>
  </si>
  <si>
    <t>Cena bez DPH za kus Kč</t>
  </si>
  <si>
    <t>Cena vč. DPH za kus Kč</t>
  </si>
  <si>
    <t>Cena bez DPH za položku Kč</t>
  </si>
  <si>
    <t>Cena s DPH za položku Kč</t>
  </si>
  <si>
    <t>1.</t>
  </si>
  <si>
    <t>PC stůl s výsuvem pro klávesnici, průchodka pro kabeláž v pracovní desce</t>
  </si>
  <si>
    <t>80x60x76</t>
  </si>
  <si>
    <t>buk</t>
  </si>
  <si>
    <t>Židle otočná s plastovým křížem a kolečky, sedák a opěrák z bukové překližky</t>
  </si>
  <si>
    <t>RAL</t>
  </si>
  <si>
    <t>Skříň dvoudveřová policová, 4 police</t>
  </si>
  <si>
    <t>80x40x180</t>
  </si>
  <si>
    <t>Psací stůl</t>
  </si>
  <si>
    <t>128x58</t>
  </si>
  <si>
    <t>bílá</t>
  </si>
  <si>
    <t>PC stůl rohový levý</t>
  </si>
  <si>
    <t>160x110</t>
  </si>
  <si>
    <t>Keramická tabule</t>
  </si>
  <si>
    <t>300x120</t>
  </si>
  <si>
    <t>Sestava skříněk, levý díl policový, střední díl s dvířky, pravý díl s policí a dvířky</t>
  </si>
  <si>
    <t>105x35x107</t>
  </si>
  <si>
    <t>Policová skříňka otevřená</t>
  </si>
  <si>
    <t>77x39x147</t>
  </si>
  <si>
    <t>Skleněná vitrína, 3 police</t>
  </si>
  <si>
    <t>43x37x163</t>
  </si>
  <si>
    <t>Kancelářský stůl z LTD</t>
  </si>
  <si>
    <t>150x60x75</t>
  </si>
  <si>
    <t>Kancelářský stůl přístavný z LTD s obloukem</t>
  </si>
  <si>
    <t>Skříň čtyřzásuvková s nikou</t>
  </si>
  <si>
    <t>80x40x110</t>
  </si>
  <si>
    <t>Skříň pro nástroje kovová uzamykatelná</t>
  </si>
  <si>
    <t>95x50x195</t>
  </si>
  <si>
    <t>Dopravní náklady</t>
  </si>
  <si>
    <t>2.</t>
  </si>
  <si>
    <t>Magnetická  tabule</t>
  </si>
  <si>
    <t>60x90</t>
  </si>
  <si>
    <t>Pracovní lampa Forsa</t>
  </si>
  <si>
    <t>Stůl kruhový A  + 6 židlí (pevné)</t>
  </si>
  <si>
    <t>prům. 100, výš. 76</t>
  </si>
  <si>
    <t>buk, RAL</t>
  </si>
  <si>
    <t>Sedací vak</t>
  </si>
  <si>
    <t>570 litrů</t>
  </si>
  <si>
    <t>modrá</t>
  </si>
  <si>
    <t>320 litrů</t>
  </si>
  <si>
    <t>Magnetický paraván</t>
  </si>
  <si>
    <t>75x100</t>
  </si>
  <si>
    <t>Skříň, spodní část dvířka plná  se zámkem, horní část dvířka sklo se zámkem</t>
  </si>
  <si>
    <t>Skříň uzamykatelná</t>
  </si>
  <si>
    <t>80x40x115</t>
  </si>
  <si>
    <t>Výplň polštáře</t>
  </si>
  <si>
    <t>50x50</t>
  </si>
  <si>
    <t>Povlak na polštář</t>
  </si>
  <si>
    <t>Obrazový rám</t>
  </si>
  <si>
    <t>61x91</t>
  </si>
  <si>
    <t>Rám s drátěnými koši</t>
  </si>
  <si>
    <t>41x60x100</t>
  </si>
  <si>
    <t>Koš s víkem</t>
  </si>
  <si>
    <t>40 litrů</t>
  </si>
  <si>
    <t>šedá</t>
  </si>
  <si>
    <t>Knihovna otevřená</t>
  </si>
  <si>
    <t>80x28x202</t>
  </si>
  <si>
    <t>bílý dub</t>
  </si>
  <si>
    <t>Knihovna s prosklennými dveřmi</t>
  </si>
  <si>
    <t>80x30x202</t>
  </si>
  <si>
    <t>černohnědá</t>
  </si>
  <si>
    <t>Knihovna čtyřdveřová</t>
  </si>
  <si>
    <t>Flipchart pojízdný</t>
  </si>
  <si>
    <t>Křeslo s pružným rámem z ohýbaného dřeva</t>
  </si>
  <si>
    <t>potah tm. modrá</t>
  </si>
  <si>
    <t>Odkládací stolek (sada 2 ks)</t>
  </si>
  <si>
    <t>v 45, v 40</t>
  </si>
  <si>
    <t>bříza</t>
  </si>
  <si>
    <t>Kovový PC stůl jednomístný s kabelovou průchodkou</t>
  </si>
  <si>
    <t>100x60x76</t>
  </si>
  <si>
    <t>2místná pohovka</t>
  </si>
  <si>
    <t>180x88x66</t>
  </si>
  <si>
    <t>tmavě šedá</t>
  </si>
  <si>
    <t>Konferenční stolek s kovovými nohami</t>
  </si>
  <si>
    <t>80x50x50</t>
  </si>
  <si>
    <t>3.</t>
  </si>
  <si>
    <t>Skříň knihovnická policová prosklená</t>
  </si>
  <si>
    <t>180x80x40</t>
  </si>
  <si>
    <t xml:space="preserve">Skříň policová nízká s plnými dvířky
</t>
  </si>
  <si>
    <t>80x40x75</t>
  </si>
  <si>
    <t>Šatní odkládací stěna</t>
  </si>
  <si>
    <t>140x65</t>
  </si>
  <si>
    <t>Stůl pracovní celodřevěný se čtyřmi zásuvkami s centrálním zámkem a nikou</t>
  </si>
  <si>
    <t>Kancelářská židle s chromovaným křížem a stavitelnými područkami</t>
  </si>
  <si>
    <t>černá</t>
  </si>
  <si>
    <t>Stůl jednací kulatý</t>
  </si>
  <si>
    <t>prům. 80</t>
  </si>
  <si>
    <t>buk/RAL</t>
  </si>
  <si>
    <t>Konferenční židle s područkami s čalouněná</t>
  </si>
  <si>
    <t>chrom/</t>
  </si>
  <si>
    <t>Textilní nástěnka</t>
  </si>
  <si>
    <t>150x100</t>
  </si>
  <si>
    <t>limetka</t>
  </si>
  <si>
    <t>Policová stěna 16 polic</t>
  </si>
  <si>
    <t>147x147</t>
  </si>
  <si>
    <t>přírodní</t>
  </si>
  <si>
    <t>2místná pohovka na kovových nohách</t>
  </si>
  <si>
    <t>potah antracit</t>
  </si>
  <si>
    <t>Cena za projekt celkem</t>
  </si>
  <si>
    <t>Část C</t>
  </si>
  <si>
    <t>Část B</t>
  </si>
  <si>
    <t>Část A</t>
  </si>
  <si>
    <t>Cena celkem</t>
  </si>
  <si>
    <t>Cena 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</si>
</sst>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2" fontId="0" fillId="0" borderId="9" xfId="0" applyNumberForma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righ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vertical="center" wrapText="1"/>
    </xf>
    <xf numFmtId="0" fontId="0" fillId="0" borderId="13" xfId="0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vertical="center"/>
    </xf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0" fillId="0" borderId="12" xfId="0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7" xfId="0" applyFont="1" applyBorder="1" applyAlignment="1">
      <alignment vertical="center"/>
    </xf>
    <xf numFmtId="0" fontId="1" fillId="0" borderId="17" xfId="0" applyFont="1" applyBorder="1"/>
    <xf numFmtId="0" fontId="0" fillId="0" borderId="17" xfId="0" applyBorder="1" applyAlignment="1">
      <alignment horizontal="center" vertical="center"/>
    </xf>
    <xf numFmtId="0" fontId="1" fillId="0" borderId="18" xfId="0" applyFont="1" applyBorder="1"/>
    <xf numFmtId="2" fontId="1" fillId="0" borderId="19" xfId="0" applyNumberFormat="1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Border="1" applyAlignment="1">
      <alignment horizontal="center" vertical="center"/>
    </xf>
    <xf numFmtId="2" fontId="1" fillId="0" borderId="0" xfId="0" applyNumberFormat="1" applyFont="1" applyBorder="1"/>
    <xf numFmtId="1" fontId="1" fillId="0" borderId="0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1" xfId="0" applyFont="1" applyBorder="1" applyAlignment="1">
      <alignment vertic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22" xfId="0" applyBorder="1"/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2" fontId="1" fillId="0" borderId="2" xfId="0" applyNumberFormat="1" applyFon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9"/>
  <sheetViews>
    <sheetView tabSelected="1" zoomScaleNormal="100" workbookViewId="0">
      <selection activeCell="B68" sqref="B68"/>
    </sheetView>
  </sheetViews>
  <sheetFormatPr defaultRowHeight="15" x14ac:dyDescent="0.25"/>
  <cols>
    <col min="1" max="1" width="0.85546875" customWidth="1"/>
    <col min="2" max="2" width="2.42578125" style="65" customWidth="1"/>
    <col min="3" max="3" width="2.7109375" style="60" customWidth="1"/>
    <col min="4" max="4" width="23.140625" style="61" customWidth="1"/>
    <col min="5" max="5" width="10.28515625" customWidth="1"/>
    <col min="6" max="6" width="9.140625" style="62" customWidth="1"/>
    <col min="7" max="7" width="6.140625" bestFit="1" customWidth="1"/>
    <col min="8" max="11" width="9.7109375" customWidth="1"/>
  </cols>
  <sheetData>
    <row r="1" spans="2:11" ht="15.75" thickBot="1" x14ac:dyDescent="0.3">
      <c r="B1" s="1" t="s">
        <v>110</v>
      </c>
      <c r="C1" s="2"/>
      <c r="D1" s="3"/>
      <c r="E1" s="4"/>
      <c r="F1" s="5"/>
      <c r="G1" s="4"/>
      <c r="H1" s="4"/>
      <c r="I1" s="4"/>
      <c r="J1" s="4"/>
      <c r="K1" s="6"/>
    </row>
    <row r="2" spans="2:11" ht="60.75" thickBot="1" x14ac:dyDescent="0.3">
      <c r="B2" s="66" t="s">
        <v>0</v>
      </c>
      <c r="C2" s="67"/>
      <c r="D2" s="7" t="s">
        <v>1</v>
      </c>
      <c r="E2" s="8" t="s">
        <v>2</v>
      </c>
      <c r="F2" s="8" t="s">
        <v>3</v>
      </c>
      <c r="G2" s="9" t="s">
        <v>4</v>
      </c>
      <c r="H2" s="8" t="s">
        <v>5</v>
      </c>
      <c r="I2" s="8" t="s">
        <v>6</v>
      </c>
      <c r="J2" s="8" t="s">
        <v>7</v>
      </c>
      <c r="K2" s="10" t="s">
        <v>8</v>
      </c>
    </row>
    <row r="3" spans="2:11" ht="60" x14ac:dyDescent="0.25">
      <c r="B3" s="11" t="s">
        <v>9</v>
      </c>
      <c r="C3" s="12">
        <v>1</v>
      </c>
      <c r="D3" s="13" t="s">
        <v>10</v>
      </c>
      <c r="E3" s="14" t="s">
        <v>11</v>
      </c>
      <c r="F3" s="15" t="s">
        <v>12</v>
      </c>
      <c r="G3" s="14">
        <v>15</v>
      </c>
      <c r="H3" s="16"/>
      <c r="I3" s="16"/>
      <c r="J3" s="16"/>
      <c r="K3" s="17"/>
    </row>
    <row r="4" spans="2:11" ht="60" x14ac:dyDescent="0.25">
      <c r="B4" s="18" t="str">
        <f>B3</f>
        <v>1.</v>
      </c>
      <c r="C4" s="19">
        <f>C3+1</f>
        <v>2</v>
      </c>
      <c r="D4" s="20" t="s">
        <v>13</v>
      </c>
      <c r="E4" s="21"/>
      <c r="F4" s="21" t="s">
        <v>14</v>
      </c>
      <c r="G4" s="21">
        <v>15</v>
      </c>
      <c r="H4" s="22"/>
      <c r="I4" s="22"/>
      <c r="J4" s="22"/>
      <c r="K4" s="23"/>
    </row>
    <row r="5" spans="2:11" ht="30" x14ac:dyDescent="0.25">
      <c r="B5" s="18" t="str">
        <f t="shared" ref="B5:B18" si="0">B4</f>
        <v>1.</v>
      </c>
      <c r="C5" s="19">
        <f t="shared" ref="C5:C18" si="1">C4+1</f>
        <v>3</v>
      </c>
      <c r="D5" s="20" t="s">
        <v>15</v>
      </c>
      <c r="E5" s="21" t="s">
        <v>16</v>
      </c>
      <c r="F5" s="21" t="s">
        <v>12</v>
      </c>
      <c r="G5" s="21">
        <v>1</v>
      </c>
      <c r="H5" s="22"/>
      <c r="I5" s="22"/>
      <c r="J5" s="22"/>
      <c r="K5" s="23"/>
    </row>
    <row r="6" spans="2:11" x14ac:dyDescent="0.25">
      <c r="B6" s="18" t="str">
        <f t="shared" si="0"/>
        <v>1.</v>
      </c>
      <c r="C6" s="19">
        <f t="shared" si="1"/>
        <v>4</v>
      </c>
      <c r="D6" s="20" t="s">
        <v>17</v>
      </c>
      <c r="E6" s="21" t="s">
        <v>18</v>
      </c>
      <c r="F6" s="21" t="s">
        <v>19</v>
      </c>
      <c r="G6" s="21">
        <v>9</v>
      </c>
      <c r="H6" s="22"/>
      <c r="I6" s="22"/>
      <c r="J6" s="22"/>
      <c r="K6" s="23"/>
    </row>
    <row r="7" spans="2:11" x14ac:dyDescent="0.25">
      <c r="B7" s="18" t="str">
        <f t="shared" si="0"/>
        <v>1.</v>
      </c>
      <c r="C7" s="19">
        <f t="shared" si="1"/>
        <v>5</v>
      </c>
      <c r="D7" s="20" t="s">
        <v>20</v>
      </c>
      <c r="E7" s="21" t="s">
        <v>21</v>
      </c>
      <c r="F7" s="21" t="s">
        <v>19</v>
      </c>
      <c r="G7" s="21">
        <v>2</v>
      </c>
      <c r="H7" s="22"/>
      <c r="I7" s="22"/>
      <c r="J7" s="22"/>
      <c r="K7" s="23"/>
    </row>
    <row r="8" spans="2:11" ht="60" x14ac:dyDescent="0.25">
      <c r="B8" s="18" t="str">
        <f t="shared" si="0"/>
        <v>1.</v>
      </c>
      <c r="C8" s="19">
        <f t="shared" si="1"/>
        <v>6</v>
      </c>
      <c r="D8" s="20" t="s">
        <v>13</v>
      </c>
      <c r="E8" s="21"/>
      <c r="F8" s="21" t="s">
        <v>14</v>
      </c>
      <c r="G8" s="21">
        <v>20</v>
      </c>
      <c r="H8" s="22"/>
      <c r="I8" s="22"/>
      <c r="J8" s="22"/>
      <c r="K8" s="23"/>
    </row>
    <row r="9" spans="2:11" x14ac:dyDescent="0.25">
      <c r="B9" s="18" t="str">
        <f t="shared" si="0"/>
        <v>1.</v>
      </c>
      <c r="C9" s="19">
        <f t="shared" si="1"/>
        <v>7</v>
      </c>
      <c r="D9" s="20" t="s">
        <v>22</v>
      </c>
      <c r="E9" s="21" t="s">
        <v>23</v>
      </c>
      <c r="F9" s="21" t="s">
        <v>19</v>
      </c>
      <c r="G9" s="21">
        <v>1</v>
      </c>
      <c r="H9" s="22"/>
      <c r="I9" s="22"/>
      <c r="J9" s="22"/>
      <c r="K9" s="23"/>
    </row>
    <row r="10" spans="2:11" ht="60" x14ac:dyDescent="0.25">
      <c r="B10" s="18" t="str">
        <f t="shared" si="0"/>
        <v>1.</v>
      </c>
      <c r="C10" s="19">
        <f t="shared" si="1"/>
        <v>8</v>
      </c>
      <c r="D10" s="20" t="s">
        <v>24</v>
      </c>
      <c r="E10" s="21" t="s">
        <v>25</v>
      </c>
      <c r="F10" s="21" t="s">
        <v>19</v>
      </c>
      <c r="G10" s="21">
        <v>2</v>
      </c>
      <c r="H10" s="22"/>
      <c r="I10" s="22"/>
      <c r="J10" s="22"/>
      <c r="K10" s="23"/>
    </row>
    <row r="11" spans="2:11" ht="30" x14ac:dyDescent="0.25">
      <c r="B11" s="18" t="str">
        <f t="shared" si="0"/>
        <v>1.</v>
      </c>
      <c r="C11" s="19">
        <f t="shared" si="1"/>
        <v>9</v>
      </c>
      <c r="D11" s="20" t="s">
        <v>26</v>
      </c>
      <c r="E11" s="21" t="s">
        <v>27</v>
      </c>
      <c r="F11" s="21" t="s">
        <v>19</v>
      </c>
      <c r="G11" s="21">
        <v>2</v>
      </c>
      <c r="H11" s="22"/>
      <c r="I11" s="22"/>
      <c r="J11" s="22"/>
      <c r="K11" s="23"/>
    </row>
    <row r="12" spans="2:11" ht="30" x14ac:dyDescent="0.25">
      <c r="B12" s="18" t="str">
        <f t="shared" si="0"/>
        <v>1.</v>
      </c>
      <c r="C12" s="19">
        <f t="shared" si="1"/>
        <v>10</v>
      </c>
      <c r="D12" s="20" t="s">
        <v>28</v>
      </c>
      <c r="E12" s="21" t="s">
        <v>29</v>
      </c>
      <c r="F12" s="21" t="s">
        <v>19</v>
      </c>
      <c r="G12" s="21">
        <v>3</v>
      </c>
      <c r="H12" s="22"/>
      <c r="I12" s="22"/>
      <c r="J12" s="22"/>
      <c r="K12" s="23"/>
    </row>
    <row r="13" spans="2:11" ht="60" x14ac:dyDescent="0.25">
      <c r="B13" s="18" t="str">
        <f t="shared" si="0"/>
        <v>1.</v>
      </c>
      <c r="C13" s="19">
        <f t="shared" si="1"/>
        <v>11</v>
      </c>
      <c r="D13" s="20" t="s">
        <v>13</v>
      </c>
      <c r="E13" s="21"/>
      <c r="F13" s="21" t="s">
        <v>14</v>
      </c>
      <c r="G13" s="21">
        <v>22</v>
      </c>
      <c r="H13" s="22"/>
      <c r="I13" s="22"/>
      <c r="J13" s="22"/>
      <c r="K13" s="23"/>
    </row>
    <row r="14" spans="2:11" x14ac:dyDescent="0.25">
      <c r="B14" s="18" t="str">
        <f t="shared" si="0"/>
        <v>1.</v>
      </c>
      <c r="C14" s="19">
        <f t="shared" si="1"/>
        <v>12</v>
      </c>
      <c r="D14" s="24" t="s">
        <v>30</v>
      </c>
      <c r="E14" s="25" t="s">
        <v>31</v>
      </c>
      <c r="F14" s="25" t="s">
        <v>12</v>
      </c>
      <c r="G14" s="21">
        <v>2</v>
      </c>
      <c r="H14" s="26"/>
      <c r="I14" s="26"/>
      <c r="J14" s="26"/>
      <c r="K14" s="27"/>
    </row>
    <row r="15" spans="2:11" ht="45" x14ac:dyDescent="0.25">
      <c r="B15" s="18" t="str">
        <f t="shared" si="0"/>
        <v>1.</v>
      </c>
      <c r="C15" s="19">
        <f t="shared" si="1"/>
        <v>13</v>
      </c>
      <c r="D15" s="24" t="s">
        <v>32</v>
      </c>
      <c r="E15" s="25" t="s">
        <v>31</v>
      </c>
      <c r="F15" s="25" t="s">
        <v>12</v>
      </c>
      <c r="G15" s="21">
        <v>1</v>
      </c>
      <c r="H15" s="26"/>
      <c r="I15" s="26"/>
      <c r="J15" s="26"/>
      <c r="K15" s="27"/>
    </row>
    <row r="16" spans="2:11" ht="30" x14ac:dyDescent="0.25">
      <c r="B16" s="18" t="str">
        <f t="shared" si="0"/>
        <v>1.</v>
      </c>
      <c r="C16" s="19">
        <f t="shared" si="1"/>
        <v>14</v>
      </c>
      <c r="D16" s="20" t="s">
        <v>28</v>
      </c>
      <c r="E16" s="21" t="s">
        <v>29</v>
      </c>
      <c r="F16" s="21" t="s">
        <v>19</v>
      </c>
      <c r="G16" s="21">
        <v>5</v>
      </c>
      <c r="H16" s="26"/>
      <c r="I16" s="26"/>
      <c r="J16" s="26"/>
      <c r="K16" s="27"/>
    </row>
    <row r="17" spans="2:11" ht="30" x14ac:dyDescent="0.25">
      <c r="B17" s="18" t="str">
        <f t="shared" si="0"/>
        <v>1.</v>
      </c>
      <c r="C17" s="19">
        <f t="shared" si="1"/>
        <v>15</v>
      </c>
      <c r="D17" s="24" t="s">
        <v>33</v>
      </c>
      <c r="E17" s="25" t="s">
        <v>34</v>
      </c>
      <c r="F17" s="25" t="s">
        <v>12</v>
      </c>
      <c r="G17" s="21">
        <v>1</v>
      </c>
      <c r="H17" s="26"/>
      <c r="I17" s="26"/>
      <c r="J17" s="26"/>
      <c r="K17" s="27"/>
    </row>
    <row r="18" spans="2:11" ht="30" x14ac:dyDescent="0.25">
      <c r="B18" s="18" t="str">
        <f t="shared" si="0"/>
        <v>1.</v>
      </c>
      <c r="C18" s="19">
        <f t="shared" si="1"/>
        <v>16</v>
      </c>
      <c r="D18" s="24" t="s">
        <v>35</v>
      </c>
      <c r="E18" s="25" t="s">
        <v>36</v>
      </c>
      <c r="F18" s="25" t="s">
        <v>14</v>
      </c>
      <c r="G18" s="21">
        <v>1</v>
      </c>
      <c r="H18" s="26"/>
      <c r="I18" s="26"/>
      <c r="J18" s="26"/>
      <c r="K18" s="27"/>
    </row>
    <row r="19" spans="2:11" x14ac:dyDescent="0.25">
      <c r="B19" s="28" t="s">
        <v>37</v>
      </c>
      <c r="C19" s="29"/>
      <c r="D19" s="30"/>
      <c r="E19" s="31"/>
      <c r="F19" s="32"/>
      <c r="G19" s="31"/>
      <c r="H19" s="31"/>
      <c r="I19" s="33"/>
      <c r="J19" s="26"/>
      <c r="K19" s="27"/>
    </row>
    <row r="20" spans="2:11" ht="15.75" thickBot="1" x14ac:dyDescent="0.3">
      <c r="B20" s="34" t="s">
        <v>111</v>
      </c>
      <c r="C20" s="35"/>
      <c r="D20" s="36"/>
      <c r="E20" s="37"/>
      <c r="F20" s="38"/>
      <c r="G20" s="37"/>
      <c r="H20" s="37"/>
      <c r="I20" s="39"/>
      <c r="J20" s="40">
        <f>SUM(J3:J19)</f>
        <v>0</v>
      </c>
      <c r="K20" s="40">
        <f>SUM(K3:K19)</f>
        <v>0</v>
      </c>
    </row>
    <row r="21" spans="2:11" ht="15.75" thickBot="1" x14ac:dyDescent="0.3">
      <c r="B21" s="41"/>
      <c r="C21" s="41"/>
      <c r="D21" s="42"/>
      <c r="E21" s="43"/>
      <c r="F21" s="44"/>
      <c r="G21" s="43"/>
      <c r="H21" s="43"/>
      <c r="I21" s="43"/>
      <c r="J21" s="45"/>
      <c r="K21" s="46"/>
    </row>
    <row r="22" spans="2:11" ht="15.75" thickBot="1" x14ac:dyDescent="0.3">
      <c r="B22" s="47" t="s">
        <v>109</v>
      </c>
      <c r="C22" s="48"/>
      <c r="D22" s="49"/>
      <c r="E22" s="50"/>
      <c r="F22" s="51"/>
      <c r="G22" s="50"/>
      <c r="H22" s="50"/>
      <c r="I22" s="50"/>
      <c r="J22" s="50"/>
      <c r="K22" s="52"/>
    </row>
    <row r="23" spans="2:11" ht="60.75" thickBot="1" x14ac:dyDescent="0.3">
      <c r="B23" s="66" t="s">
        <v>0</v>
      </c>
      <c r="C23" s="67"/>
      <c r="D23" s="53" t="s">
        <v>1</v>
      </c>
      <c r="E23" s="54" t="s">
        <v>2</v>
      </c>
      <c r="F23" s="54" t="s">
        <v>3</v>
      </c>
      <c r="G23" s="55" t="s">
        <v>4</v>
      </c>
      <c r="H23" s="54" t="s">
        <v>5</v>
      </c>
      <c r="I23" s="54" t="s">
        <v>6</v>
      </c>
      <c r="J23" s="54" t="s">
        <v>7</v>
      </c>
      <c r="K23" s="56" t="s">
        <v>8</v>
      </c>
    </row>
    <row r="24" spans="2:11" x14ac:dyDescent="0.25">
      <c r="B24" s="11" t="s">
        <v>38</v>
      </c>
      <c r="C24" s="12">
        <v>1</v>
      </c>
      <c r="D24" s="13" t="s">
        <v>39</v>
      </c>
      <c r="E24" s="14" t="s">
        <v>40</v>
      </c>
      <c r="F24" s="15" t="s">
        <v>19</v>
      </c>
      <c r="G24" s="14">
        <v>1</v>
      </c>
      <c r="H24" s="16"/>
      <c r="I24" s="16"/>
      <c r="J24" s="16"/>
      <c r="K24" s="17"/>
    </row>
    <row r="25" spans="2:11" x14ac:dyDescent="0.25">
      <c r="B25" s="18" t="str">
        <f>B24</f>
        <v>2.</v>
      </c>
      <c r="C25" s="19">
        <f>C24+1</f>
        <v>2</v>
      </c>
      <c r="D25" s="20" t="s">
        <v>41</v>
      </c>
      <c r="E25" s="21"/>
      <c r="F25" s="57"/>
      <c r="G25" s="21">
        <v>1</v>
      </c>
      <c r="H25" s="22"/>
      <c r="I25" s="22"/>
      <c r="J25" s="22"/>
      <c r="K25" s="23"/>
    </row>
    <row r="26" spans="2:11" ht="30" x14ac:dyDescent="0.25">
      <c r="B26" s="18" t="str">
        <f t="shared" ref="B26:B46" si="2">B25</f>
        <v>2.</v>
      </c>
      <c r="C26" s="19">
        <f t="shared" ref="C26:C46" si="3">C25+1</f>
        <v>3</v>
      </c>
      <c r="D26" s="58" t="s">
        <v>42</v>
      </c>
      <c r="E26" s="57" t="s">
        <v>43</v>
      </c>
      <c r="F26" s="21" t="s">
        <v>44</v>
      </c>
      <c r="G26" s="21">
        <v>3</v>
      </c>
      <c r="H26" s="22"/>
      <c r="I26" s="22"/>
      <c r="J26" s="22"/>
      <c r="K26" s="23"/>
    </row>
    <row r="27" spans="2:11" x14ac:dyDescent="0.25">
      <c r="B27" s="18" t="str">
        <f t="shared" si="2"/>
        <v>2.</v>
      </c>
      <c r="C27" s="19">
        <f t="shared" si="3"/>
        <v>4</v>
      </c>
      <c r="D27" s="20" t="s">
        <v>45</v>
      </c>
      <c r="E27" s="21" t="s">
        <v>46</v>
      </c>
      <c r="F27" s="21" t="s">
        <v>47</v>
      </c>
      <c r="G27" s="21">
        <v>2</v>
      </c>
      <c r="H27" s="22"/>
      <c r="I27" s="22"/>
      <c r="J27" s="22"/>
      <c r="K27" s="23"/>
    </row>
    <row r="28" spans="2:11" x14ac:dyDescent="0.25">
      <c r="B28" s="18" t="str">
        <f t="shared" si="2"/>
        <v>2.</v>
      </c>
      <c r="C28" s="19">
        <f t="shared" si="3"/>
        <v>5</v>
      </c>
      <c r="D28" s="20" t="s">
        <v>45</v>
      </c>
      <c r="E28" s="21" t="s">
        <v>48</v>
      </c>
      <c r="F28" s="21" t="s">
        <v>47</v>
      </c>
      <c r="G28" s="21">
        <v>3</v>
      </c>
      <c r="H28" s="22"/>
      <c r="I28" s="22"/>
      <c r="J28" s="22"/>
      <c r="K28" s="23"/>
    </row>
    <row r="29" spans="2:11" x14ac:dyDescent="0.25">
      <c r="B29" s="18" t="str">
        <f t="shared" si="2"/>
        <v>2.</v>
      </c>
      <c r="C29" s="19">
        <f t="shared" si="3"/>
        <v>6</v>
      </c>
      <c r="D29" s="20" t="s">
        <v>49</v>
      </c>
      <c r="E29" s="21" t="s">
        <v>50</v>
      </c>
      <c r="F29" s="21"/>
      <c r="G29" s="21">
        <v>3</v>
      </c>
      <c r="H29" s="22"/>
      <c r="I29" s="22"/>
      <c r="J29" s="22"/>
      <c r="K29" s="23"/>
    </row>
    <row r="30" spans="2:11" ht="60" x14ac:dyDescent="0.25">
      <c r="B30" s="18" t="str">
        <f t="shared" si="2"/>
        <v>2.</v>
      </c>
      <c r="C30" s="19">
        <f t="shared" si="3"/>
        <v>7</v>
      </c>
      <c r="D30" s="20" t="s">
        <v>51</v>
      </c>
      <c r="E30" s="21" t="s">
        <v>16</v>
      </c>
      <c r="F30" s="21" t="s">
        <v>12</v>
      </c>
      <c r="G30" s="21">
        <v>4</v>
      </c>
      <c r="H30" s="22"/>
      <c r="I30" s="22"/>
      <c r="J30" s="22"/>
      <c r="K30" s="23"/>
    </row>
    <row r="31" spans="2:11" x14ac:dyDescent="0.25">
      <c r="B31" s="18" t="str">
        <f t="shared" si="2"/>
        <v>2.</v>
      </c>
      <c r="C31" s="19">
        <f t="shared" si="3"/>
        <v>8</v>
      </c>
      <c r="D31" s="20" t="s">
        <v>52</v>
      </c>
      <c r="E31" s="21" t="s">
        <v>53</v>
      </c>
      <c r="F31" s="21" t="s">
        <v>12</v>
      </c>
      <c r="G31" s="21">
        <v>3</v>
      </c>
      <c r="H31" s="22"/>
      <c r="I31" s="22"/>
      <c r="J31" s="22"/>
      <c r="K31" s="23"/>
    </row>
    <row r="32" spans="2:11" x14ac:dyDescent="0.25">
      <c r="B32" s="18" t="str">
        <f t="shared" si="2"/>
        <v>2.</v>
      </c>
      <c r="C32" s="19">
        <f t="shared" si="3"/>
        <v>9</v>
      </c>
      <c r="D32" s="20" t="s">
        <v>54</v>
      </c>
      <c r="E32" s="21" t="s">
        <v>55</v>
      </c>
      <c r="F32" s="21" t="s">
        <v>19</v>
      </c>
      <c r="G32" s="21">
        <v>6</v>
      </c>
      <c r="H32" s="22"/>
      <c r="I32" s="22"/>
      <c r="J32" s="22"/>
      <c r="K32" s="23"/>
    </row>
    <row r="33" spans="2:11" x14ac:dyDescent="0.25">
      <c r="B33" s="18" t="str">
        <f t="shared" si="2"/>
        <v>2.</v>
      </c>
      <c r="C33" s="19">
        <f t="shared" si="3"/>
        <v>10</v>
      </c>
      <c r="D33" s="20" t="s">
        <v>56</v>
      </c>
      <c r="E33" s="21" t="s">
        <v>55</v>
      </c>
      <c r="F33" s="21" t="s">
        <v>47</v>
      </c>
      <c r="G33" s="21">
        <v>6</v>
      </c>
      <c r="H33" s="22"/>
      <c r="I33" s="22"/>
      <c r="J33" s="22"/>
      <c r="K33" s="23"/>
    </row>
    <row r="34" spans="2:11" x14ac:dyDescent="0.25">
      <c r="B34" s="18" t="str">
        <f t="shared" si="2"/>
        <v>2.</v>
      </c>
      <c r="C34" s="19">
        <f t="shared" si="3"/>
        <v>11</v>
      </c>
      <c r="D34" s="20" t="s">
        <v>57</v>
      </c>
      <c r="E34" s="21" t="s">
        <v>58</v>
      </c>
      <c r="F34" s="21" t="s">
        <v>19</v>
      </c>
      <c r="G34" s="21">
        <v>3</v>
      </c>
      <c r="H34" s="22"/>
      <c r="I34" s="22"/>
      <c r="J34" s="22"/>
      <c r="K34" s="23"/>
    </row>
    <row r="35" spans="2:11" x14ac:dyDescent="0.25">
      <c r="B35" s="18" t="str">
        <f t="shared" si="2"/>
        <v>2.</v>
      </c>
      <c r="C35" s="19">
        <f t="shared" si="3"/>
        <v>12</v>
      </c>
      <c r="D35" s="20" t="s">
        <v>59</v>
      </c>
      <c r="E35" s="21" t="s">
        <v>60</v>
      </c>
      <c r="F35" s="21" t="s">
        <v>19</v>
      </c>
      <c r="G35" s="21">
        <v>1</v>
      </c>
      <c r="H35" s="22"/>
      <c r="I35" s="22"/>
      <c r="J35" s="22"/>
      <c r="K35" s="23"/>
    </row>
    <row r="36" spans="2:11" x14ac:dyDescent="0.25">
      <c r="B36" s="18" t="str">
        <f t="shared" si="2"/>
        <v>2.</v>
      </c>
      <c r="C36" s="19">
        <f t="shared" si="3"/>
        <v>13</v>
      </c>
      <c r="D36" s="20" t="s">
        <v>61</v>
      </c>
      <c r="E36" s="21" t="s">
        <v>62</v>
      </c>
      <c r="F36" s="21" t="s">
        <v>63</v>
      </c>
      <c r="G36" s="21">
        <v>2</v>
      </c>
      <c r="H36" s="22"/>
      <c r="I36" s="22"/>
      <c r="J36" s="22"/>
      <c r="K36" s="23"/>
    </row>
    <row r="37" spans="2:11" x14ac:dyDescent="0.25">
      <c r="B37" s="18" t="str">
        <f t="shared" si="2"/>
        <v>2.</v>
      </c>
      <c r="C37" s="19">
        <f t="shared" si="3"/>
        <v>14</v>
      </c>
      <c r="D37" s="20" t="s">
        <v>64</v>
      </c>
      <c r="E37" s="21" t="s">
        <v>65</v>
      </c>
      <c r="F37" s="21" t="s">
        <v>66</v>
      </c>
      <c r="G37" s="21">
        <v>2</v>
      </c>
      <c r="H37" s="26"/>
      <c r="I37" s="26"/>
      <c r="J37" s="26"/>
      <c r="K37" s="27"/>
    </row>
    <row r="38" spans="2:11" ht="30" x14ac:dyDescent="0.25">
      <c r="B38" s="18" t="str">
        <f t="shared" si="2"/>
        <v>2.</v>
      </c>
      <c r="C38" s="19">
        <f t="shared" si="3"/>
        <v>15</v>
      </c>
      <c r="D38" s="20" t="s">
        <v>67</v>
      </c>
      <c r="E38" s="21" t="s">
        <v>68</v>
      </c>
      <c r="F38" s="57" t="s">
        <v>69</v>
      </c>
      <c r="G38" s="21">
        <v>1</v>
      </c>
      <c r="H38" s="26"/>
      <c r="I38" s="26"/>
      <c r="J38" s="26"/>
      <c r="K38" s="27"/>
    </row>
    <row r="39" spans="2:11" x14ac:dyDescent="0.25">
      <c r="B39" s="18" t="str">
        <f t="shared" si="2"/>
        <v>2.</v>
      </c>
      <c r="C39" s="19">
        <f t="shared" si="3"/>
        <v>16</v>
      </c>
      <c r="D39" s="20" t="s">
        <v>70</v>
      </c>
      <c r="E39" s="21" t="s">
        <v>65</v>
      </c>
      <c r="F39" s="21" t="s">
        <v>66</v>
      </c>
      <c r="G39" s="21">
        <v>1</v>
      </c>
      <c r="H39" s="26"/>
      <c r="I39" s="26"/>
      <c r="J39" s="26"/>
      <c r="K39" s="27"/>
    </row>
    <row r="40" spans="2:11" x14ac:dyDescent="0.25">
      <c r="B40" s="18" t="str">
        <f t="shared" si="2"/>
        <v>2.</v>
      </c>
      <c r="C40" s="19">
        <f t="shared" si="3"/>
        <v>17</v>
      </c>
      <c r="D40" s="20" t="s">
        <v>71</v>
      </c>
      <c r="E40" s="25"/>
      <c r="F40" s="25"/>
      <c r="G40" s="21">
        <v>1</v>
      </c>
      <c r="H40" s="26"/>
      <c r="I40" s="26"/>
      <c r="J40" s="26"/>
      <c r="K40" s="27"/>
    </row>
    <row r="41" spans="2:11" ht="45" x14ac:dyDescent="0.25">
      <c r="B41" s="18" t="str">
        <f t="shared" si="2"/>
        <v>2.</v>
      </c>
      <c r="C41" s="19">
        <f t="shared" si="3"/>
        <v>18</v>
      </c>
      <c r="D41" s="24" t="s">
        <v>72</v>
      </c>
      <c r="E41" s="25"/>
      <c r="F41" s="59" t="s">
        <v>73</v>
      </c>
      <c r="G41" s="21">
        <v>3</v>
      </c>
      <c r="H41" s="26"/>
      <c r="I41" s="26"/>
      <c r="J41" s="26"/>
      <c r="K41" s="27"/>
    </row>
    <row r="42" spans="2:11" ht="30" x14ac:dyDescent="0.25">
      <c r="B42" s="18" t="str">
        <f t="shared" si="2"/>
        <v>2.</v>
      </c>
      <c r="C42" s="19">
        <f t="shared" si="3"/>
        <v>19</v>
      </c>
      <c r="D42" s="24" t="s">
        <v>74</v>
      </c>
      <c r="E42" s="25" t="s">
        <v>75</v>
      </c>
      <c r="F42" s="25" t="s">
        <v>76</v>
      </c>
      <c r="G42" s="21">
        <v>2</v>
      </c>
      <c r="H42" s="26"/>
      <c r="I42" s="26"/>
      <c r="J42" s="26"/>
      <c r="K42" s="27"/>
    </row>
    <row r="43" spans="2:11" ht="45" x14ac:dyDescent="0.25">
      <c r="B43" s="18" t="str">
        <f t="shared" si="2"/>
        <v>2.</v>
      </c>
      <c r="C43" s="19">
        <f t="shared" si="3"/>
        <v>20</v>
      </c>
      <c r="D43" s="24" t="s">
        <v>77</v>
      </c>
      <c r="E43" s="25" t="s">
        <v>78</v>
      </c>
      <c r="F43" s="25" t="s">
        <v>12</v>
      </c>
      <c r="G43" s="21">
        <v>2</v>
      </c>
      <c r="H43" s="26"/>
      <c r="I43" s="26"/>
      <c r="J43" s="26"/>
      <c r="K43" s="27"/>
    </row>
    <row r="44" spans="2:11" ht="30" x14ac:dyDescent="0.25">
      <c r="B44" s="18" t="str">
        <f t="shared" si="2"/>
        <v>2.</v>
      </c>
      <c r="C44" s="19">
        <f t="shared" si="3"/>
        <v>21</v>
      </c>
      <c r="D44" s="24" t="s">
        <v>79</v>
      </c>
      <c r="E44" s="25" t="s">
        <v>80</v>
      </c>
      <c r="F44" s="57" t="s">
        <v>81</v>
      </c>
      <c r="G44" s="21">
        <v>3</v>
      </c>
      <c r="H44" s="26"/>
      <c r="I44" s="26"/>
      <c r="J44" s="26"/>
      <c r="K44" s="27"/>
    </row>
    <row r="45" spans="2:11" ht="60" x14ac:dyDescent="0.25">
      <c r="B45" s="18" t="str">
        <f t="shared" si="2"/>
        <v>2.</v>
      </c>
      <c r="C45" s="19">
        <f t="shared" si="3"/>
        <v>22</v>
      </c>
      <c r="D45" s="20" t="s">
        <v>13</v>
      </c>
      <c r="E45" s="25"/>
      <c r="F45" s="25" t="s">
        <v>14</v>
      </c>
      <c r="G45" s="21">
        <v>2</v>
      </c>
      <c r="H45" s="26"/>
      <c r="I45" s="22"/>
      <c r="J45" s="26"/>
      <c r="K45" s="27"/>
    </row>
    <row r="46" spans="2:11" ht="30" x14ac:dyDescent="0.25">
      <c r="B46" s="18" t="str">
        <f t="shared" si="2"/>
        <v>2.</v>
      </c>
      <c r="C46" s="19">
        <f t="shared" si="3"/>
        <v>23</v>
      </c>
      <c r="D46" s="24" t="s">
        <v>82</v>
      </c>
      <c r="E46" s="25" t="s">
        <v>83</v>
      </c>
      <c r="F46" s="25"/>
      <c r="G46" s="21">
        <v>1</v>
      </c>
      <c r="H46" s="26"/>
      <c r="I46" s="26"/>
      <c r="J46" s="26"/>
      <c r="K46" s="27"/>
    </row>
    <row r="47" spans="2:11" x14ac:dyDescent="0.25">
      <c r="B47" s="28" t="s">
        <v>37</v>
      </c>
      <c r="C47" s="29"/>
      <c r="D47" s="30"/>
      <c r="E47" s="31"/>
      <c r="F47" s="32"/>
      <c r="G47" s="31"/>
      <c r="H47" s="31"/>
      <c r="I47" s="33"/>
      <c r="J47" s="26"/>
      <c r="K47" s="27"/>
    </row>
    <row r="48" spans="2:11" ht="15.75" thickBot="1" x14ac:dyDescent="0.3">
      <c r="B48" s="34" t="s">
        <v>112</v>
      </c>
      <c r="C48" s="35"/>
      <c r="D48" s="36"/>
      <c r="E48" s="37"/>
      <c r="F48" s="38"/>
      <c r="G48" s="37"/>
      <c r="H48" s="37"/>
      <c r="I48" s="39"/>
      <c r="J48" s="40">
        <f>SUM(J24:J47)</f>
        <v>0</v>
      </c>
      <c r="K48" s="40">
        <f>SUM(K24:K47)</f>
        <v>0</v>
      </c>
    </row>
    <row r="49" spans="2:11" ht="15.75" thickBot="1" x14ac:dyDescent="0.3">
      <c r="B49" s="60"/>
    </row>
    <row r="50" spans="2:11" ht="15.75" thickBot="1" x14ac:dyDescent="0.3">
      <c r="B50" s="47" t="s">
        <v>108</v>
      </c>
      <c r="C50" s="48"/>
      <c r="D50" s="49"/>
      <c r="E50" s="50"/>
      <c r="F50" s="51"/>
      <c r="G50" s="50"/>
      <c r="H50" s="50"/>
      <c r="I50" s="50"/>
      <c r="J50" s="50"/>
      <c r="K50" s="52"/>
    </row>
    <row r="51" spans="2:11" ht="60.75" thickBot="1" x14ac:dyDescent="0.3">
      <c r="B51" s="66" t="s">
        <v>0</v>
      </c>
      <c r="C51" s="67"/>
      <c r="D51" s="53" t="s">
        <v>1</v>
      </c>
      <c r="E51" s="54" t="s">
        <v>2</v>
      </c>
      <c r="F51" s="54" t="s">
        <v>3</v>
      </c>
      <c r="G51" s="55" t="s">
        <v>4</v>
      </c>
      <c r="H51" s="54" t="s">
        <v>5</v>
      </c>
      <c r="I51" s="54" t="s">
        <v>6</v>
      </c>
      <c r="J51" s="54" t="s">
        <v>7</v>
      </c>
      <c r="K51" s="56" t="s">
        <v>8</v>
      </c>
    </row>
    <row r="52" spans="2:11" ht="30" x14ac:dyDescent="0.25">
      <c r="B52" s="11" t="s">
        <v>84</v>
      </c>
      <c r="C52" s="12">
        <v>1</v>
      </c>
      <c r="D52" s="13" t="s">
        <v>85</v>
      </c>
      <c r="E52" s="14" t="s">
        <v>86</v>
      </c>
      <c r="F52" s="15" t="s">
        <v>12</v>
      </c>
      <c r="G52" s="14">
        <v>5</v>
      </c>
      <c r="H52" s="16"/>
      <c r="I52" s="16"/>
      <c r="J52" s="16"/>
      <c r="K52" s="17"/>
    </row>
    <row r="53" spans="2:11" ht="45" x14ac:dyDescent="0.25">
      <c r="B53" s="18" t="str">
        <f>B52</f>
        <v>3.</v>
      </c>
      <c r="C53" s="19">
        <f>C52+1</f>
        <v>2</v>
      </c>
      <c r="D53" s="20" t="s">
        <v>87</v>
      </c>
      <c r="E53" s="21" t="s">
        <v>88</v>
      </c>
      <c r="F53" s="57" t="s">
        <v>12</v>
      </c>
      <c r="G53" s="21">
        <v>2</v>
      </c>
      <c r="H53" s="22"/>
      <c r="I53" s="22"/>
      <c r="J53" s="22"/>
      <c r="K53" s="23"/>
    </row>
    <row r="54" spans="2:11" x14ac:dyDescent="0.25">
      <c r="B54" s="18" t="str">
        <f t="shared" ref="B54:B65" si="4">B53</f>
        <v>3.</v>
      </c>
      <c r="C54" s="19">
        <f t="shared" ref="C54:C65" si="5">C53+1</f>
        <v>3</v>
      </c>
      <c r="D54" s="58" t="s">
        <v>89</v>
      </c>
      <c r="E54" s="21" t="s">
        <v>90</v>
      </c>
      <c r="F54" s="21" t="s">
        <v>12</v>
      </c>
      <c r="G54" s="21">
        <v>1</v>
      </c>
      <c r="H54" s="22"/>
      <c r="I54" s="22"/>
      <c r="J54" s="22"/>
      <c r="K54" s="23"/>
    </row>
    <row r="55" spans="2:11" ht="60" x14ac:dyDescent="0.25">
      <c r="B55" s="18" t="str">
        <f t="shared" si="4"/>
        <v>3.</v>
      </c>
      <c r="C55" s="19">
        <f t="shared" si="5"/>
        <v>4</v>
      </c>
      <c r="D55" s="20" t="s">
        <v>91</v>
      </c>
      <c r="E55" s="21" t="s">
        <v>31</v>
      </c>
      <c r="F55" s="21" t="s">
        <v>12</v>
      </c>
      <c r="G55" s="21">
        <v>2</v>
      </c>
      <c r="H55" s="22"/>
      <c r="I55" s="22"/>
      <c r="J55" s="22"/>
      <c r="K55" s="23"/>
    </row>
    <row r="56" spans="2:11" ht="60" x14ac:dyDescent="0.25">
      <c r="B56" s="18" t="str">
        <f t="shared" si="4"/>
        <v>3.</v>
      </c>
      <c r="C56" s="19">
        <f t="shared" si="5"/>
        <v>5</v>
      </c>
      <c r="D56" s="20" t="s">
        <v>92</v>
      </c>
      <c r="E56" s="21"/>
      <c r="F56" s="21" t="s">
        <v>93</v>
      </c>
      <c r="G56" s="21">
        <v>2</v>
      </c>
      <c r="H56" s="22"/>
      <c r="I56" s="22"/>
      <c r="J56" s="22"/>
      <c r="K56" s="23"/>
    </row>
    <row r="57" spans="2:11" x14ac:dyDescent="0.25">
      <c r="B57" s="18" t="str">
        <f t="shared" si="4"/>
        <v>3.</v>
      </c>
      <c r="C57" s="19">
        <f t="shared" si="5"/>
        <v>6</v>
      </c>
      <c r="D57" s="20" t="s">
        <v>94</v>
      </c>
      <c r="E57" s="21" t="s">
        <v>95</v>
      </c>
      <c r="F57" s="21" t="s">
        <v>96</v>
      </c>
      <c r="G57" s="21">
        <v>1</v>
      </c>
      <c r="H57" s="22"/>
      <c r="I57" s="22"/>
      <c r="J57" s="22"/>
      <c r="K57" s="23"/>
    </row>
    <row r="58" spans="2:11" ht="30" x14ac:dyDescent="0.25">
      <c r="B58" s="18" t="str">
        <f t="shared" si="4"/>
        <v>3.</v>
      </c>
      <c r="C58" s="19">
        <f t="shared" si="5"/>
        <v>7</v>
      </c>
      <c r="D58" s="20" t="s">
        <v>97</v>
      </c>
      <c r="E58" s="21"/>
      <c r="F58" s="21" t="s">
        <v>98</v>
      </c>
      <c r="G58" s="21">
        <v>4</v>
      </c>
      <c r="H58" s="22"/>
      <c r="I58" s="22"/>
      <c r="J58" s="22"/>
      <c r="K58" s="23"/>
    </row>
    <row r="59" spans="2:11" x14ac:dyDescent="0.25">
      <c r="B59" s="18" t="str">
        <f t="shared" si="4"/>
        <v>3.</v>
      </c>
      <c r="C59" s="19">
        <f t="shared" si="5"/>
        <v>8</v>
      </c>
      <c r="D59" s="20" t="s">
        <v>71</v>
      </c>
      <c r="E59" s="25"/>
      <c r="F59" s="25"/>
      <c r="G59" s="21">
        <v>1</v>
      </c>
      <c r="H59" s="26"/>
      <c r="I59" s="26"/>
      <c r="J59" s="26"/>
      <c r="K59" s="27"/>
    </row>
    <row r="60" spans="2:11" x14ac:dyDescent="0.25">
      <c r="B60" s="18" t="str">
        <f t="shared" si="4"/>
        <v>3.</v>
      </c>
      <c r="C60" s="19">
        <f t="shared" si="5"/>
        <v>9</v>
      </c>
      <c r="D60" s="20" t="s">
        <v>99</v>
      </c>
      <c r="E60" s="21" t="s">
        <v>100</v>
      </c>
      <c r="F60" s="21" t="s">
        <v>47</v>
      </c>
      <c r="G60" s="21">
        <v>3</v>
      </c>
      <c r="H60" s="22"/>
      <c r="I60" s="22"/>
      <c r="J60" s="22"/>
      <c r="K60" s="23"/>
    </row>
    <row r="61" spans="2:11" x14ac:dyDescent="0.25">
      <c r="B61" s="18" t="str">
        <f t="shared" si="4"/>
        <v>3.</v>
      </c>
      <c r="C61" s="19">
        <f t="shared" si="5"/>
        <v>10</v>
      </c>
      <c r="D61" s="20" t="s">
        <v>45</v>
      </c>
      <c r="E61" s="21" t="s">
        <v>48</v>
      </c>
      <c r="F61" s="21" t="s">
        <v>101</v>
      </c>
      <c r="G61" s="21">
        <v>4</v>
      </c>
      <c r="H61" s="22"/>
      <c r="I61" s="22"/>
      <c r="J61" s="22"/>
      <c r="K61" s="23"/>
    </row>
    <row r="62" spans="2:11" x14ac:dyDescent="0.25">
      <c r="B62" s="18" t="str">
        <f t="shared" si="4"/>
        <v>3.</v>
      </c>
      <c r="C62" s="19">
        <f t="shared" si="5"/>
        <v>11</v>
      </c>
      <c r="D62" s="20" t="s">
        <v>102</v>
      </c>
      <c r="E62" s="21" t="s">
        <v>103</v>
      </c>
      <c r="F62" s="21" t="s">
        <v>19</v>
      </c>
      <c r="G62" s="21">
        <v>1</v>
      </c>
      <c r="H62" s="22"/>
      <c r="I62" s="22"/>
      <c r="J62" s="22"/>
      <c r="K62" s="23"/>
    </row>
    <row r="63" spans="2:11" ht="30" x14ac:dyDescent="0.25">
      <c r="B63" s="18" t="str">
        <f t="shared" si="4"/>
        <v>3.</v>
      </c>
      <c r="C63" s="19">
        <f t="shared" si="5"/>
        <v>12</v>
      </c>
      <c r="D63" s="24" t="s">
        <v>74</v>
      </c>
      <c r="E63" s="25" t="s">
        <v>75</v>
      </c>
      <c r="F63" s="25" t="s">
        <v>76</v>
      </c>
      <c r="G63" s="21">
        <v>1</v>
      </c>
      <c r="H63" s="26"/>
      <c r="I63" s="26"/>
      <c r="J63" s="26"/>
      <c r="K63" s="27"/>
    </row>
    <row r="64" spans="2:11" ht="30" x14ac:dyDescent="0.25">
      <c r="B64" s="18" t="str">
        <f t="shared" si="4"/>
        <v>3.</v>
      </c>
      <c r="C64" s="19">
        <f t="shared" si="5"/>
        <v>13</v>
      </c>
      <c r="D64" s="24" t="s">
        <v>72</v>
      </c>
      <c r="E64" s="25"/>
      <c r="F64" s="25" t="s">
        <v>104</v>
      </c>
      <c r="G64" s="21">
        <v>2</v>
      </c>
      <c r="H64" s="26"/>
      <c r="I64" s="26"/>
      <c r="J64" s="26"/>
      <c r="K64" s="27"/>
    </row>
    <row r="65" spans="2:11" ht="30" x14ac:dyDescent="0.25">
      <c r="B65" s="18" t="str">
        <f t="shared" si="4"/>
        <v>3.</v>
      </c>
      <c r="C65" s="19">
        <f t="shared" si="5"/>
        <v>14</v>
      </c>
      <c r="D65" s="24" t="s">
        <v>105</v>
      </c>
      <c r="E65" s="25" t="s">
        <v>80</v>
      </c>
      <c r="F65" s="57" t="s">
        <v>106</v>
      </c>
      <c r="G65" s="21">
        <v>1</v>
      </c>
      <c r="H65" s="26"/>
      <c r="I65" s="26"/>
      <c r="J65" s="26"/>
      <c r="K65" s="27"/>
    </row>
    <row r="66" spans="2:11" x14ac:dyDescent="0.25">
      <c r="B66" s="28" t="s">
        <v>37</v>
      </c>
      <c r="C66" s="29"/>
      <c r="D66" s="30"/>
      <c r="E66" s="31"/>
      <c r="F66" s="32"/>
      <c r="G66" s="31"/>
      <c r="H66" s="31"/>
      <c r="I66" s="33"/>
      <c r="J66" s="26"/>
      <c r="K66" s="27"/>
    </row>
    <row r="67" spans="2:11" ht="15.75" thickBot="1" x14ac:dyDescent="0.3">
      <c r="B67" s="34" t="s">
        <v>112</v>
      </c>
      <c r="C67" s="35"/>
      <c r="D67" s="36"/>
      <c r="E67" s="37"/>
      <c r="F67" s="38"/>
      <c r="G67" s="37"/>
      <c r="H67" s="37"/>
      <c r="I67" s="39"/>
      <c r="J67" s="40">
        <f>SUM(J52:J66)</f>
        <v>0</v>
      </c>
      <c r="K67" s="40">
        <f>SUM(K52:K66)</f>
        <v>0</v>
      </c>
    </row>
    <row r="68" spans="2:11" ht="15.75" thickBot="1" x14ac:dyDescent="0.3">
      <c r="B68" s="60"/>
    </row>
    <row r="69" spans="2:11" ht="15.75" thickBot="1" x14ac:dyDescent="0.3">
      <c r="B69" s="1" t="s">
        <v>107</v>
      </c>
      <c r="C69" s="2"/>
      <c r="D69" s="63"/>
      <c r="E69" s="4"/>
      <c r="F69" s="5"/>
      <c r="G69" s="4"/>
      <c r="H69" s="4"/>
      <c r="I69" s="4"/>
      <c r="J69" s="64">
        <f>J20+J48+J67</f>
        <v>0</v>
      </c>
      <c r="K69" s="64">
        <f>K20+K48+K67</f>
        <v>0</v>
      </c>
    </row>
  </sheetData>
  <mergeCells count="3">
    <mergeCell ref="B2:C2"/>
    <mergeCell ref="B23:C23"/>
    <mergeCell ref="B51:C51"/>
  </mergeCells>
  <pageMargins left="0.39370078740157483" right="0.39370078740157483" top="0.78740157480314965" bottom="0.78740157480314965" header="0.31496062992125984" footer="0.31496062992125984"/>
  <pageSetup paperSize="9" orientation="portrait" r:id="rId1"/>
  <rowBreaks count="2" manualBreakCount="2">
    <brk id="20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Soubor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RSTRALKA</dc:creator>
  <cp:lastModifiedBy>Microsoft</cp:lastModifiedBy>
  <dcterms:created xsi:type="dcterms:W3CDTF">2018-06-28T18:13:33Z</dcterms:created>
  <dcterms:modified xsi:type="dcterms:W3CDTF">2018-07-19T20:02:35Z</dcterms:modified>
</cp:coreProperties>
</file>