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0295FA47-CADD-4CBD-AAE3-BE75F08B03F5}" xr6:coauthVersionLast="47" xr6:coauthVersionMax="47" xr10:uidLastSave="{00000000-0000-0000-0000-000000000000}"/>
  <bookViews>
    <workbookView xWindow="5310" yWindow="795" windowWidth="21600" windowHeight="11385" xr2:uid="{00000000-000D-0000-FFFF-FFFF00000000}"/>
  </bookViews>
  <sheets>
    <sheet name="Položkový rozpočet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" l="1"/>
  <c r="E5" i="6"/>
  <c r="C19" i="6" l="1"/>
  <c r="C23" i="6" s="1"/>
  <c r="E23" i="6" s="1"/>
  <c r="E18" i="6" l="1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E19" i="6" l="1"/>
  <c r="E30" i="6" s="1"/>
</calcChain>
</file>

<file path=xl/sharedStrings.xml><?xml version="1.0" encoding="utf-8"?>
<sst xmlns="http://schemas.openxmlformats.org/spreadsheetml/2006/main" count="33" uniqueCount="28">
  <si>
    <t>Autorský dozor</t>
  </si>
  <si>
    <t>Položka</t>
  </si>
  <si>
    <t>Počet hodin</t>
  </si>
  <si>
    <t>Cena za hod.</t>
  </si>
  <si>
    <t>Odborné konzultace</t>
  </si>
  <si>
    <t>Počet hodin (předpokládaný)</t>
  </si>
  <si>
    <t>Počet objektů</t>
  </si>
  <si>
    <t>PDPS pro objekt kategorie C (KC II): Součást zástavby - vlastní vstup</t>
  </si>
  <si>
    <t>PDPS pro objekt kategorie C (KC II): Multifunkční objekt - vlastní vstup</t>
  </si>
  <si>
    <t>PDPS pro objekt kategorie C (KC II): Multifunkční objekt - sdílený vstup</t>
  </si>
  <si>
    <t>PDPS pro objekt kategorie D (KC III): Samostatný objekt - vlastní vstup</t>
  </si>
  <si>
    <t>PDPS pro objekt kategorie D (KC III): Součást zástavby - vlastní vstup</t>
  </si>
  <si>
    <t>PDPS pro objekt kategorie D (KC III): Multifunkční objekt - vlastní vstup</t>
  </si>
  <si>
    <t>PDPS pro objekt kategorie D (KC III): Multifunkční objekt - sdílený vstup</t>
  </si>
  <si>
    <t>PDPS pro objekt kategorie D (KC III): Objekt PČR - sdílený vstup</t>
  </si>
  <si>
    <t>PDPS pro objekt kategorie E (KC IV): Součást zástavby - vlastní vstup</t>
  </si>
  <si>
    <t>PDPS pro objekt kategorie E (KC IV): Multifunkční objekt - vlastní vstup</t>
  </si>
  <si>
    <t>PDPS pro objekt kategorie E (KC IV): Multifunkční objekt - sdílený vstup</t>
  </si>
  <si>
    <t>Cena za objekt</t>
  </si>
  <si>
    <t>Celková položková cena</t>
  </si>
  <si>
    <t>2. Autorský dozor</t>
  </si>
  <si>
    <t>3. Odborné konzultace</t>
  </si>
  <si>
    <t>Cena celkem:</t>
  </si>
  <si>
    <t>PDPS pro objekt kategorie A+B (KC I): Samostatný objekt - vlastní vstup</t>
  </si>
  <si>
    <t>PDPS pro objekt kategorie A+B (KC I): Součást zástavby - vlastní vstup</t>
  </si>
  <si>
    <t>PDPS pro objekt kategorie A+B (KC I): Multifunkční objekt - vlastní vstup</t>
  </si>
  <si>
    <t>PDPS pro objekt kategorie A+B (KC I): Multifunkční objekt - sdílený vstup</t>
  </si>
  <si>
    <t>1. Zpracování Projektové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</si>
</sst>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0"/>
      <color rgb="FFFA7D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3F3F76"/>
      <name val="Arial"/>
      <family val="2"/>
      <charset val="238"/>
    </font>
    <font>
      <sz val="10"/>
      <name val="Arial"/>
    </font>
    <font>
      <b/>
      <sz val="12"/>
      <color rgb="FF3F3F3F"/>
      <name val="Arial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3" applyNumberFormat="0" applyAlignment="0" applyProtection="0"/>
    <xf numFmtId="0" fontId="2" fillId="3" borderId="4" applyNumberFormat="0" applyAlignment="0" applyProtection="0"/>
    <xf numFmtId="0" fontId="3" fillId="3" borderId="3" applyNumberFormat="0" applyAlignment="0" applyProtection="0"/>
  </cellStyleXfs>
  <cellXfs count="22">
    <xf numFmtId="0" fontId="0" fillId="0" borderId="0" xfId="0"/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 indent="2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164" fontId="4" fillId="3" borderId="3" xfId="3" applyNumberFormat="1" applyFont="1" applyAlignment="1" applyProtection="1">
      <alignment horizontal="right" vertical="center" indent="2"/>
      <protection hidden="1"/>
    </xf>
    <xf numFmtId="0" fontId="11" fillId="0" borderId="0" xfId="0" applyFont="1" applyFill="1" applyAlignment="1" applyProtection="1">
      <alignment horizontal="right" vertical="center"/>
      <protection hidden="1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right" vertical="center" indent="2"/>
      <protection hidden="1"/>
    </xf>
    <xf numFmtId="164" fontId="12" fillId="4" borderId="4" xfId="0" applyNumberFormat="1" applyFont="1" applyFill="1" applyBorder="1" applyAlignment="1" applyProtection="1">
      <alignment horizontal="right" vertical="center" indent="2"/>
      <protection hidden="1"/>
    </xf>
    <xf numFmtId="0" fontId="6" fillId="0" borderId="0" xfId="0" applyFont="1" applyProtection="1"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164" fontId="9" fillId="3" borderId="4" xfId="2" applyNumberFormat="1" applyFont="1" applyAlignment="1" applyProtection="1">
      <alignment horizontal="right" vertical="center" indent="2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hidden="1"/>
    </xf>
    <xf numFmtId="164" fontId="10" fillId="2" borderId="3" xfId="1" applyNumberFormat="1" applyFont="1" applyAlignment="1" applyProtection="1">
      <alignment horizontal="right" vertical="center" indent="2"/>
      <protection locked="0" hidden="1"/>
    </xf>
    <xf numFmtId="164" fontId="10" fillId="2" borderId="3" xfId="1" applyNumberFormat="1" applyFont="1" applyBorder="1" applyAlignment="1" applyProtection="1">
      <alignment horizontal="right" vertical="center" indent="2"/>
      <protection locked="0" hidden="1"/>
    </xf>
    <xf numFmtId="164" fontId="10" fillId="2" borderId="6" xfId="1" applyNumberFormat="1" applyFont="1" applyBorder="1" applyAlignment="1" applyProtection="1">
      <alignment horizontal="right" vertical="center" indent="2"/>
      <protection locked="0" hidden="1"/>
    </xf>
    <xf numFmtId="0" fontId="6" fillId="0" borderId="7" xfId="0" applyFont="1" applyBorder="1" applyProtection="1">
      <protection hidden="1"/>
    </xf>
    <xf numFmtId="164" fontId="5" fillId="0" borderId="8" xfId="0" applyNumberFormat="1" applyFont="1" applyBorder="1" applyProtection="1">
      <protection hidden="1"/>
    </xf>
  </cellXfs>
  <cellStyles count="4">
    <cellStyle name="Normální" xfId="0" builtinId="0"/>
    <cellStyle name="Vstup" xfId="1" builtinId="20"/>
    <cellStyle name="Výpočet" xfId="3" builtinId="22"/>
    <cellStyle name="Výstup" xfId="2" builtinId="21"/>
  </cellStyles>
  <dxfs count="25">
    <dxf>
      <font>
        <b/>
        <strike val="0"/>
        <outline val="0"/>
        <shadow val="0"/>
        <u val="none"/>
        <vertAlign val="baseline"/>
        <sz val="12"/>
        <color rgb="FF3F3F3F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2" justifyLastLine="0" shrinkToFit="0" readingOrder="0"/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border diagonalUp="0" diagonalDown="0">
        <left style="thin">
          <color rgb="FF3F3F3F"/>
        </left>
        <right/>
        <top style="thin">
          <color rgb="FF3F3F3F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2" justifyLastLine="0" shrinkToFit="0" readingOrder="0"/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F3F3F"/>
        <name val="Arial"/>
        <scheme val="none"/>
      </font>
      <numFmt numFmtId="164" formatCode="#,##0\ &quot;Kč&quot;"/>
      <fill>
        <patternFill patternType="solid">
          <fgColor indexed="64"/>
          <bgColor rgb="FFF2F2F2"/>
        </patternFill>
      </fill>
      <alignment horizontal="right" vertical="center" textRotation="0" wrapText="0" indent="2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protection locked="1" hidden="1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border>
        <right style="thin">
          <color rgb="FF7F7F7F"/>
        </right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1" hidden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B3:E19" totalsRowCount="1" headerRowDxfId="24" dataDxfId="23" totalsRowDxfId="21" tableBorderDxfId="22">
  <autoFilter ref="B3:E18" xr:uid="{00000000-0009-0000-0100-000003000000}"/>
  <tableColumns count="4">
    <tableColumn id="3" xr3:uid="{00000000-0010-0000-0000-000003000000}" name="Položka" dataDxfId="20" totalsRowDxfId="19"/>
    <tableColumn id="4" xr3:uid="{00000000-0010-0000-0000-000004000000}" name="Počet objektů" totalsRowFunction="sum" dataDxfId="18" totalsRowDxfId="17"/>
    <tableColumn id="5" xr3:uid="{00000000-0010-0000-0000-000005000000}" name="Cena za objekt" dataDxfId="16" totalsRowDxfId="15" dataCellStyle="Vstup"/>
    <tableColumn id="6" xr3:uid="{00000000-0010-0000-0000-000006000000}" name="Celková položková cena" totalsRowFunction="sum" totalsRowDxfId="14" dataCellStyle="Výstup">
      <calculatedColumnFormula>C4*D4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ka1" displayName="Tabulka1" ref="B22:E23" totalsRowShown="0" headerRowDxfId="13" dataDxfId="12" tableBorderDxfId="11">
  <autoFilter ref="B22:E23" xr:uid="{00000000-0009-0000-0100-000001000000}"/>
  <tableColumns count="4">
    <tableColumn id="3" xr3:uid="{00000000-0010-0000-0100-000003000000}" name="Položka" dataDxfId="10"/>
    <tableColumn id="4" xr3:uid="{00000000-0010-0000-0100-000004000000}" name="Počet hodin" dataDxfId="9">
      <calculatedColumnFormula>Tabulka3[[#Totals],[Počet objektů]]*12</calculatedColumnFormula>
    </tableColumn>
    <tableColumn id="5" xr3:uid="{00000000-0010-0000-0100-000005000000}" name="Cena za hod." dataDxfId="8" dataCellStyle="Vstup"/>
    <tableColumn id="6" xr3:uid="{00000000-0010-0000-0100-000006000000}" name="Celková položková cena" dataDxfId="7" dataCellStyle="Výstup">
      <calculatedColumnFormula>Tabulka1[[#This Row],[Počet hodin]]*Tabulka1[[#This Row],[Cena za hod.]]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ulka15" displayName="Tabulka15" ref="B26:E27" totalsRowShown="0" headerRowDxfId="6" dataDxfId="5" tableBorderDxfId="4">
  <autoFilter ref="B26:E27" xr:uid="{00000000-0009-0000-0100-000004000000}"/>
  <tableColumns count="4">
    <tableColumn id="3" xr3:uid="{00000000-0010-0000-0200-000003000000}" name="Položka" dataDxfId="3"/>
    <tableColumn id="4" xr3:uid="{00000000-0010-0000-0200-000004000000}" name="Počet hodin (předpokládaný)" dataDxfId="2"/>
    <tableColumn id="5" xr3:uid="{00000000-0010-0000-0200-000005000000}" name="Cena za hod." dataDxfId="1" dataCellStyle="Vstup"/>
    <tableColumn id="6" xr3:uid="{00000000-0010-0000-0200-000006000000}" name="Celková položková cena" dataDxfId="0" dataCellStyle="Výstup">
      <calculatedColumnFormula>Tabulka15[[#This Row],[Cena za hod.]]*Tabulka15[[#This Row],[Počet hodin (předpokládaný)]]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G36"/>
  <sheetViews>
    <sheetView tabSelected="1" zoomScaleNormal="100" workbookViewId="0">
      <selection activeCell="D28" sqref="D28"/>
    </sheetView>
  </sheetViews>
  <sheetFormatPr defaultRowHeight="12.75" x14ac:dyDescent="0.2"/>
  <cols>
    <col min="1" max="1" width="0.85546875" style="1" customWidth="1"/>
    <col min="2" max="2" width="64.85546875" style="1" bestFit="1" customWidth="1"/>
    <col min="3" max="3" width="17.42578125" style="1" customWidth="1"/>
    <col min="4" max="4" width="24.28515625" style="1" bestFit="1" customWidth="1"/>
    <col min="5" max="5" width="36.140625" style="1" customWidth="1"/>
    <col min="6" max="6" width="2.7109375" style="2" bestFit="1" customWidth="1"/>
    <col min="7" max="16384" width="9.140625" style="1"/>
  </cols>
  <sheetData>
    <row r="1" spans="2:5" ht="3" customHeight="1" x14ac:dyDescent="0.2"/>
    <row r="2" spans="2:5" ht="15.95" customHeight="1" x14ac:dyDescent="0.2">
      <c r="B2" s="3" t="s">
        <v>27</v>
      </c>
    </row>
    <row r="3" spans="2:5" ht="15.95" customHeight="1" x14ac:dyDescent="0.2">
      <c r="B3" s="4" t="s">
        <v>1</v>
      </c>
      <c r="C3" s="4" t="s">
        <v>6</v>
      </c>
      <c r="D3" s="5" t="s">
        <v>18</v>
      </c>
      <c r="E3" s="5" t="s">
        <v>19</v>
      </c>
    </row>
    <row r="4" spans="2:5" ht="15.95" customHeight="1" x14ac:dyDescent="0.2">
      <c r="B4" s="6" t="s">
        <v>23</v>
      </c>
      <c r="C4" s="7">
        <v>4</v>
      </c>
      <c r="D4" s="17"/>
      <c r="E4" s="8">
        <f t="shared" ref="E4:E18" si="0">C4*D4</f>
        <v>0</v>
      </c>
    </row>
    <row r="5" spans="2:5" ht="15.95" customHeight="1" x14ac:dyDescent="0.2">
      <c r="B5" s="6" t="s">
        <v>24</v>
      </c>
      <c r="C5" s="7">
        <v>1</v>
      </c>
      <c r="D5" s="17"/>
      <c r="E5" s="8">
        <f t="shared" si="0"/>
        <v>0</v>
      </c>
    </row>
    <row r="6" spans="2:5" ht="15.95" customHeight="1" x14ac:dyDescent="0.2">
      <c r="B6" s="6" t="s">
        <v>25</v>
      </c>
      <c r="C6" s="7">
        <v>1</v>
      </c>
      <c r="D6" s="17"/>
      <c r="E6" s="8">
        <f t="shared" si="0"/>
        <v>0</v>
      </c>
    </row>
    <row r="7" spans="2:5" ht="15.95" customHeight="1" x14ac:dyDescent="0.2">
      <c r="B7" s="6" t="s">
        <v>26</v>
      </c>
      <c r="C7" s="7">
        <v>1</v>
      </c>
      <c r="D7" s="17"/>
      <c r="E7" s="8">
        <f t="shared" si="0"/>
        <v>0</v>
      </c>
    </row>
    <row r="8" spans="2:5" ht="15.95" customHeight="1" x14ac:dyDescent="0.2">
      <c r="B8" s="6" t="s">
        <v>7</v>
      </c>
      <c r="C8" s="7">
        <v>1</v>
      </c>
      <c r="D8" s="17"/>
      <c r="E8" s="8">
        <f t="shared" si="0"/>
        <v>0</v>
      </c>
    </row>
    <row r="9" spans="2:5" ht="15.95" customHeight="1" x14ac:dyDescent="0.2">
      <c r="B9" s="6" t="s">
        <v>8</v>
      </c>
      <c r="C9" s="7">
        <v>1</v>
      </c>
      <c r="D9" s="17"/>
      <c r="E9" s="8">
        <f t="shared" si="0"/>
        <v>0</v>
      </c>
    </row>
    <row r="10" spans="2:5" ht="15.95" customHeight="1" x14ac:dyDescent="0.2">
      <c r="B10" s="6" t="s">
        <v>9</v>
      </c>
      <c r="C10" s="7">
        <v>3</v>
      </c>
      <c r="D10" s="17"/>
      <c r="E10" s="8">
        <f t="shared" si="0"/>
        <v>0</v>
      </c>
    </row>
    <row r="11" spans="2:5" ht="15.95" customHeight="1" x14ac:dyDescent="0.2">
      <c r="B11" s="6" t="s">
        <v>10</v>
      </c>
      <c r="C11" s="7">
        <v>3</v>
      </c>
      <c r="D11" s="17"/>
      <c r="E11" s="8">
        <f t="shared" si="0"/>
        <v>0</v>
      </c>
    </row>
    <row r="12" spans="2:5" ht="15.95" customHeight="1" x14ac:dyDescent="0.2">
      <c r="B12" s="6" t="s">
        <v>11</v>
      </c>
      <c r="C12" s="7">
        <v>21</v>
      </c>
      <c r="D12" s="17"/>
      <c r="E12" s="8">
        <f t="shared" si="0"/>
        <v>0</v>
      </c>
    </row>
    <row r="13" spans="2:5" ht="15.95" customHeight="1" x14ac:dyDescent="0.2">
      <c r="B13" s="6" t="s">
        <v>12</v>
      </c>
      <c r="C13" s="7">
        <v>2</v>
      </c>
      <c r="D13" s="17"/>
      <c r="E13" s="8">
        <f t="shared" si="0"/>
        <v>0</v>
      </c>
    </row>
    <row r="14" spans="2:5" ht="15.95" customHeight="1" x14ac:dyDescent="0.2">
      <c r="B14" s="6" t="s">
        <v>13</v>
      </c>
      <c r="C14" s="7">
        <v>31</v>
      </c>
      <c r="D14" s="17"/>
      <c r="E14" s="8">
        <f t="shared" si="0"/>
        <v>0</v>
      </c>
    </row>
    <row r="15" spans="2:5" ht="15.95" customHeight="1" x14ac:dyDescent="0.2">
      <c r="B15" s="6" t="s">
        <v>14</v>
      </c>
      <c r="C15" s="7">
        <v>8</v>
      </c>
      <c r="D15" s="17"/>
      <c r="E15" s="8">
        <f t="shared" si="0"/>
        <v>0</v>
      </c>
    </row>
    <row r="16" spans="2:5" ht="15.95" customHeight="1" x14ac:dyDescent="0.2">
      <c r="B16" s="6" t="s">
        <v>15</v>
      </c>
      <c r="C16" s="7">
        <v>4</v>
      </c>
      <c r="D16" s="17"/>
      <c r="E16" s="8">
        <f t="shared" si="0"/>
        <v>0</v>
      </c>
    </row>
    <row r="17" spans="2:7" ht="15.95" customHeight="1" x14ac:dyDescent="0.2">
      <c r="B17" s="6" t="s">
        <v>16</v>
      </c>
      <c r="C17" s="7">
        <v>2</v>
      </c>
      <c r="D17" s="17"/>
      <c r="E17" s="8">
        <f t="shared" si="0"/>
        <v>0</v>
      </c>
    </row>
    <row r="18" spans="2:7" ht="15.95" customHeight="1" x14ac:dyDescent="0.2">
      <c r="B18" s="6" t="s">
        <v>17</v>
      </c>
      <c r="C18" s="7">
        <v>10</v>
      </c>
      <c r="D18" s="17"/>
      <c r="E18" s="8">
        <f t="shared" si="0"/>
        <v>0</v>
      </c>
    </row>
    <row r="19" spans="2:7" ht="15.95" customHeight="1" x14ac:dyDescent="0.2">
      <c r="B19" s="9"/>
      <c r="C19" s="10">
        <f>SUBTOTAL(109,Tabulka3[Počet objektů])</f>
        <v>93</v>
      </c>
      <c r="D19" s="11"/>
      <c r="E19" s="12">
        <f>SUBTOTAL(109,Tabulka3[Celková položková cena])</f>
        <v>0</v>
      </c>
      <c r="G19" s="13"/>
    </row>
    <row r="20" spans="2:7" ht="15.95" customHeight="1" x14ac:dyDescent="0.2">
      <c r="B20" s="9"/>
      <c r="C20" s="10"/>
      <c r="G20" s="13"/>
    </row>
    <row r="21" spans="2:7" ht="15.95" customHeight="1" x14ac:dyDescent="0.2">
      <c r="B21" s="3" t="s">
        <v>20</v>
      </c>
    </row>
    <row r="22" spans="2:7" ht="15.95" customHeight="1" x14ac:dyDescent="0.2">
      <c r="B22" s="14" t="s">
        <v>1</v>
      </c>
      <c r="C22" s="4" t="s">
        <v>2</v>
      </c>
      <c r="D22" s="4" t="s">
        <v>3</v>
      </c>
      <c r="E22" s="5" t="s">
        <v>19</v>
      </c>
    </row>
    <row r="23" spans="2:7" ht="15.95" customHeight="1" x14ac:dyDescent="0.2">
      <c r="B23" s="6" t="s">
        <v>0</v>
      </c>
      <c r="C23" s="7">
        <f>Tabulka3[[#Totals],[Počet objektů]]*12</f>
        <v>1116</v>
      </c>
      <c r="D23" s="18"/>
      <c r="E23" s="15">
        <f>Tabulka1[[#This Row],[Počet hodin]]*Tabulka1[[#This Row],[Cena za hod.]]</f>
        <v>0</v>
      </c>
      <c r="G23" s="13"/>
    </row>
    <row r="24" spans="2:7" ht="15.95" customHeight="1" x14ac:dyDescent="0.2">
      <c r="B24" s="6"/>
      <c r="C24" s="7"/>
      <c r="G24" s="13"/>
    </row>
    <row r="25" spans="2:7" ht="15.95" customHeight="1" x14ac:dyDescent="0.2">
      <c r="B25" s="3" t="s">
        <v>21</v>
      </c>
    </row>
    <row r="26" spans="2:7" ht="25.5" x14ac:dyDescent="0.2">
      <c r="B26" s="14" t="s">
        <v>1</v>
      </c>
      <c r="C26" s="4" t="s">
        <v>5</v>
      </c>
      <c r="D26" s="4" t="s">
        <v>3</v>
      </c>
      <c r="E26" s="16" t="s">
        <v>19</v>
      </c>
    </row>
    <row r="27" spans="2:7" ht="15.95" customHeight="1" x14ac:dyDescent="0.2">
      <c r="B27" s="6" t="s">
        <v>4</v>
      </c>
      <c r="C27" s="7">
        <v>200</v>
      </c>
      <c r="D27" s="19"/>
      <c r="E27" s="15">
        <f>Tabulka15[[#This Row],[Cena za hod.]]*Tabulka15[[#This Row],[Počet hodin (předpokládaný)]]</f>
        <v>0</v>
      </c>
      <c r="G27" s="13"/>
    </row>
    <row r="28" spans="2:7" ht="15.95" customHeight="1" x14ac:dyDescent="0.2"/>
    <row r="29" spans="2:7" ht="15.95" customHeight="1" thickBot="1" x14ac:dyDescent="0.25"/>
    <row r="30" spans="2:7" ht="15.95" customHeight="1" thickBot="1" x14ac:dyDescent="0.25">
      <c r="D30" s="20" t="s">
        <v>22</v>
      </c>
      <c r="E30" s="21">
        <f>SUM(E19,E23,E27)</f>
        <v>0</v>
      </c>
    </row>
    <row r="31" spans="2:7" ht="15.95" customHeight="1" x14ac:dyDescent="0.2"/>
    <row r="32" spans="2:7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</sheetData>
  <dataValidations count="1">
    <dataValidation type="decimal" allowBlank="1" showErrorMessage="1" errorTitle="Špatně vložená hodnota" error="Zadejte cenu v číselném formátu" sqref="D4:D18 D23 D27" xr:uid="{00000000-0002-0000-0000-000000000000}">
      <formula1>0</formula1>
      <formula2>999999999</formula2>
    </dataValidation>
  </dataValidations>
  <pageMargins left="0.7" right="0.7" top="0.78740157499999996" bottom="0.78740157499999996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2023-09-25T08:42:27Z</dcterms:modified>
</cp:coreProperties>
</file>