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fzucz-my.sharepoint.com/personal/jan_segl_hilase_cz/Documents/Plocha/"/>
    </mc:Choice>
  </mc:AlternateContent>
  <xr:revisionPtr revIDLastSave="12" documentId="8_{10907E3E-7608-44BC-AEF3-3B2CA67E33B2}" xr6:coauthVersionLast="47" xr6:coauthVersionMax="47" xr10:uidLastSave="{0BD0D4AF-8EF4-4E15-BC89-7A45E4841668}"/>
  <bookViews>
    <workbookView xWindow="-120" yWindow="-120" windowWidth="29040" windowHeight="15720" xr2:uid="{00000000-000D-0000-FFFF-FFFF00000000}"/>
  </bookViews>
  <sheets>
    <sheet name="Shrnutí" sheetId="9" r:id="rId1"/>
    <sheet name="Optomechanika" sheetId="7" r:id="rId2"/>
    <sheet name="Ostatní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8" l="1"/>
  <c r="H4" i="8"/>
  <c r="H5" i="8"/>
  <c r="H6" i="8"/>
  <c r="H7" i="8"/>
  <c r="H8" i="8"/>
  <c r="C5" i="9"/>
  <c r="H4" i="7"/>
  <c r="H5" i="7"/>
  <c r="C4" i="9" s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C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Mihai-George Mureșan</author>
  </authors>
  <commentList>
    <comment ref="D1" authorId="0" shapeId="0" xr:uid="{92B62276-2CF2-4750-B300-C7112750255B}">
      <text>
        <r>
          <rPr>
            <b/>
            <sz val="9"/>
            <color indexed="81"/>
            <rFont val="Tahoma"/>
            <family val="2"/>
            <charset val="238"/>
          </rPr>
          <t>Mihai-George Mureșan:</t>
        </r>
        <r>
          <rPr>
            <sz val="9"/>
            <color indexed="81"/>
            <rFont val="Tahoma"/>
            <family val="2"/>
            <charset val="238"/>
          </rPr>
          <t xml:space="preserve">
planned/purposed but not assumed</t>
        </r>
      </text>
    </comment>
  </commentList>
</comments>
</file>

<file path=xl/sharedStrings.xml><?xml version="1.0" encoding="utf-8"?>
<sst xmlns="http://schemas.openxmlformats.org/spreadsheetml/2006/main" count="462" uniqueCount="339">
  <si>
    <t>Číslo položky</t>
  </si>
  <si>
    <t>Název položky</t>
  </si>
  <si>
    <t>Popis položky</t>
  </si>
  <si>
    <t>Nerezová tyčka o průměru 1/2" a délce 30 mm z jedné strany závit M4 z druhé M6</t>
  </si>
  <si>
    <t>Nerezová tyčka o průměru 1/2" a délce 40 mm z jedné strany závit M4 z druhé M6</t>
  </si>
  <si>
    <t>Nerezová tyčka s o průměru 1/2" a délce 75 mm z jedné strany závit M4 z druhé M6</t>
  </si>
  <si>
    <t>Nerezová tyčka o průměru 1/2" a délce 100 mm z jedné strany závit M4 z druhé M6</t>
  </si>
  <si>
    <t>Nerezová tyčka o průměru 1/2" a délce 200 mm z jedné strany závit M4 z druhé M6</t>
  </si>
  <si>
    <t>Posuvná zarážka ve tvaru U na 1/2" tyčku, metrické provedení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</si>
  <si>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55mm, vnější průměr držáku 25mm, průměr základny 1.25”, k optickému stolu se připevňuje upínací vidlicí.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</si>
  <si>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80mm, vnější průměr držáku 25mm, průměr základny 1.25”, k optickému stolu se připevňuje upínací vidlicí.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</si>
  <si>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105mm, vnější průměr držáku 25mm, průměr základny 1.25”, k optickému stolu se připevňuje upínací vidlicí.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</si>
  <si>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155mm, vnější průměr držáku 25mm, průměr základny 1.25”, k optickému stolu se připevňuje upínací vidlicí.</t>
  </si>
  <si>
    <t>Distanční podložka o průměru 25mm s centrální dírou pro šroub M6 a výškou 3 mm</t>
  </si>
  <si>
    <t>Pillar Post Spacer</t>
  </si>
  <si>
    <t>Distanční podložka o průměru 25mm s centrální dírou pro šroub M6 a výškou 5 mm</t>
  </si>
  <si>
    <t>Distanční podložka o průměru 25mm s centrální dírou pro šroub M6 a výškou 8 mm</t>
  </si>
  <si>
    <t>Distanční podložka o průměru 25mm s centrální dírou pro šroub M6 a výškou 10 mm</t>
  </si>
  <si>
    <t>General-Purpose Clamp</t>
  </si>
  <si>
    <t>Upínací vidlice pro přichycení sloupků s rozšířenou základnou (průměr 1.25",  výška 0.19")  k optickému stolu, drážka pro šroub M6 s válcovou imbusovou hlavou, délka drážky min. 1.25"</t>
  </si>
  <si>
    <t>Clamping Fork</t>
  </si>
  <si>
    <t>Kinematic Mount</t>
  </si>
  <si>
    <t>Optomechanický kinematický držák optiky o průměru 2" a tl. min 4mm, umožňující přesné naklápění ve dvou osách  ±3°, rozlišení 5mrad, šest zapuštěných děr pro imbusový šroub M4 s válcovou hlavou pro upevnění k 1/2" nerezové tyčce v levoruké nebo pravoruké orientaci</t>
  </si>
  <si>
    <t>Stainless Steel Optical Post</t>
  </si>
  <si>
    <t>Slip-On Post Collar</t>
  </si>
  <si>
    <t>Pedestal Post Holder</t>
  </si>
  <si>
    <t>Svorka tvaru L s vysokou tuhostí pro upnutí základny k opt. stolu mimo rozteč závitů, rozměry např. 19 x 19 x 51 mm, drážka pro šroub M6 o délce 29mm</t>
  </si>
  <si>
    <t>Distanční podložka o průměru 25mm s centrální dírou pro šroub M6 a výškou 1 mm</t>
  </si>
  <si>
    <t>Distanční podložka o průměru 25mm s centrální dírou pro šroub M6 a výškou 2 mm</t>
  </si>
  <si>
    <t>Studded pedastal base adaptor</t>
  </si>
  <si>
    <t>Small adjustable clamping arm</t>
  </si>
  <si>
    <t>5 mm Ball driver, Extra long</t>
  </si>
  <si>
    <t>Flip mount adapter Matric</t>
  </si>
  <si>
    <t>Studded pedastal base adaptor Magnetic</t>
  </si>
  <si>
    <t>Hex key</t>
  </si>
  <si>
    <t>Mounted standard iris</t>
  </si>
  <si>
    <t>Kinematic mount</t>
  </si>
  <si>
    <t>Lens tube</t>
  </si>
  <si>
    <t>Výklopný držák na optické prvky</t>
  </si>
  <si>
    <t>Trubicový držák na optické komponenty o průměru 25 mm se závitem pro navazování.</t>
  </si>
  <si>
    <t>Optomechanický kinematický držák optiky o průměru 1" a tl. min 4mm, umožňující přesné naklápění ve dvou osách  ±3°, rozlišení 5mrad, šest zapuštěných děr pro imbusový šroub M4 s válcovou hlavou pro upevnění k 1/2" nerezové tyčce v levoruké nebo pravoruké orientaci.</t>
  </si>
  <si>
    <t>Uzavíratelná kruhová clona pro přesnou kontrolu pozice laserového paprsku s maximílní aperturou 25 mm.</t>
  </si>
  <si>
    <t>Uzavíratelná kruhová clona pro přesnou kontrolu pozice laserového paprsku s maximílní aperturou 50 mm.</t>
  </si>
  <si>
    <t>Dlouhý imbusový šroubovák s tlouškou 5 mm pro šroub M6.</t>
  </si>
  <si>
    <t>Šestihranný klíč pro klecový systém.</t>
  </si>
  <si>
    <t>Malé nastavitelné upínací rameno zakončené šroubem M4.</t>
  </si>
  <si>
    <t>Základna pro sloupcový držák pro 1/2" tyčky o průměru 31.8 mm.</t>
  </si>
  <si>
    <t>Magnetická základna pro sloupcový držák pro 1/2" tyčky o průměru 31.8 mm.</t>
  </si>
  <si>
    <t>Držák optiky stabilní Ø0.5" shora nastavitelný</t>
  </si>
  <si>
    <t>Držák optiky stabilní Ø1" shora nastavitelný</t>
  </si>
  <si>
    <t>Držák optiky stabilní Ø0.5"</t>
  </si>
  <si>
    <t>Držák optiky stabilní Ø1"</t>
  </si>
  <si>
    <t>Držák optiky rotační Ø0.5"</t>
  </si>
  <si>
    <t>Rotation Mount for Ø1/2" (Ø12.7 mm) Optics, M4 Tap</t>
  </si>
  <si>
    <t>Držák optiky rotační Ø1"</t>
  </si>
  <si>
    <t>Rotation Mount for Ø1" (25.4 mm) Optics, M4 Tap</t>
  </si>
  <si>
    <t>Motorizovaný Držák optiky Ø1"</t>
  </si>
  <si>
    <t>Polaris® Piezoelectric Ø1" Mirror Mount</t>
  </si>
  <si>
    <t>Picomotor Piezo Mirror Mount</t>
  </si>
  <si>
    <t>Motorizovaný Držák optiky Ø2"</t>
  </si>
  <si>
    <t>Picomotor Piezo Gimbal Mount</t>
  </si>
  <si>
    <t>Motorized Mirror Mount, Stability</t>
  </si>
  <si>
    <r>
      <t>Polaris</t>
    </r>
    <r>
      <rPr>
        <vertAlign val="superscript"/>
        <sz val="11"/>
        <color theme="1"/>
        <rFont val="Aptos Narrow"/>
        <family val="2"/>
        <charset val="238"/>
        <scheme val="minor"/>
      </rPr>
      <t>®</t>
    </r>
    <r>
      <rPr>
        <sz val="11"/>
        <color theme="1"/>
        <rFont val="Aptos Narrow"/>
        <family val="2"/>
        <charset val="238"/>
        <scheme val="minor"/>
      </rPr>
      <t> Right-Handed Ø1/2" Mirror Mount, 2 Vertical-Drive Hex Adjusters, Monolithic Optic Retention</t>
    </r>
  </si>
  <si>
    <r>
      <t>Polaris</t>
    </r>
    <r>
      <rPr>
        <sz val="11"/>
        <color theme="1"/>
        <rFont val="Aptos Narrow"/>
        <family val="2"/>
        <charset val="238"/>
        <scheme val="minor"/>
      </rPr>
      <t>®</t>
    </r>
    <r>
      <rPr>
        <sz val="11"/>
        <color theme="1"/>
        <rFont val="Aptos Narrow"/>
        <family val="2"/>
        <charset val="238"/>
        <scheme val="minor"/>
      </rPr>
      <t> Right-Handed Ø1" Mirror Mount, 2 Vertical-Drive Hex Adjusters, Monolithic Optic Retention</t>
    </r>
  </si>
  <si>
    <r>
      <t>Polaris</t>
    </r>
    <r>
      <rPr>
        <sz val="11"/>
        <color theme="1"/>
        <rFont val="Aptos Narrow"/>
        <family val="2"/>
        <charset val="238"/>
        <scheme val="minor"/>
      </rPr>
      <t>®</t>
    </r>
    <r>
      <rPr>
        <sz val="11"/>
        <color theme="1"/>
        <rFont val="Aptos Narrow"/>
        <family val="2"/>
        <charset val="238"/>
        <scheme val="minor"/>
      </rPr>
      <t> Ø1/2" Mirror Mount, 2 Low-Profile Hex Adjusters</t>
    </r>
  </si>
  <si>
    <r>
      <t>Polaris</t>
    </r>
    <r>
      <rPr>
        <sz val="11"/>
        <color theme="1"/>
        <rFont val="Aptos Narrow"/>
        <family val="2"/>
        <charset val="238"/>
        <scheme val="minor"/>
      </rPr>
      <t>®</t>
    </r>
    <r>
      <rPr>
        <sz val="11"/>
        <color theme="1"/>
        <rFont val="Aptos Narrow"/>
        <family val="2"/>
        <charset val="238"/>
        <scheme val="minor"/>
      </rPr>
      <t> Ø25 mm Mirror Mount, 2 Hex Adjusters with Side Holes</t>
    </r>
  </si>
  <si>
    <t>Position Sensor</t>
  </si>
  <si>
    <t>Beam profiler</t>
  </si>
  <si>
    <t>Energy meter</t>
  </si>
  <si>
    <t>Power meter</t>
  </si>
  <si>
    <t>PC interface</t>
  </si>
  <si>
    <t xml:space="preserve">Power meter </t>
  </si>
  <si>
    <t>Nerezová tyčka o průměru 1/2" a délce 20 mm z jedné strany závit M4 z druhé M6</t>
  </si>
  <si>
    <t>Nerezová tyčka o průměru 1/2" a délce 50 mm z jedné strany závit M4 z druhé M6</t>
  </si>
  <si>
    <t>Nerezová tyčka o průměru 1/2" a délce 150 mm z jedné strany závit M4 z druhé M6</t>
  </si>
  <si>
    <t>Nerezová tyčka o průměru 1/2" a délce 250 mm z jedné strany závit M4 z druhé M6</t>
  </si>
  <si>
    <t>Nerezová tyčka o průměru 1/2" a délce 300 mm z jedné strany závit M4 z druhé M6</t>
  </si>
  <si>
    <t>Pravoúhlá spojka pro zafixování dvou 1/2" nerezových tyček optických držáků kolmo k sobě při umístění vedle sebe, metrické rozměry závitů</t>
  </si>
  <si>
    <t>Right-Angle Post Clamp</t>
  </si>
  <si>
    <t>Sloupcový držák 1/2" tyčky s kontaktní drážkou, která zaručuje vysokou stabilitu upevněné tyčky, se šroubem s vnitřním šestihranem a plunžrem pro snadné nastavení výšky tyčky, délka sloupcového držáku 40mm, závit M6 na spodní části pro montáž k základně</t>
  </si>
  <si>
    <t>Post Holder</t>
  </si>
  <si>
    <t>Sloupcový držák 1/2" tyčky s kontaktní drážkou, která zaručuje vysokou stabilitu upevněné tyčky, se šroubem s vnitřním šestihranem a plunžrem pro snadné nastavení výšky tyčky, délka sloupcového držáku 50mm, závit M6 na spodní části pro montáž k základně</t>
  </si>
  <si>
    <t>Sloupcový držák 1/2" tyčky s kontaktní drážkou, která zaručuje vysokou stabilitu upevněné tyčky, se šroubem s vnitřním šestihranem a plunžrem pro snadné nastavení výšky tyčky, délka sloupcového držáku 75mm, závit M6 na spodní části pro montáž k základně</t>
  </si>
  <si>
    <t>Sloupcový držák 1/2" tyčky s kontaktní drážkou, která zaručuje vysokou stabilitu upevněné tyčky, se šroubem s vnitřním šestihranem a plunžrem pro snadné nastavení výšky tyčky, délka sloupcového držáku 100mm, závit M6 na spodní části pro montáž k základně</t>
  </si>
  <si>
    <t>Sloupcový držák 1/2" tyčky s kontaktní drážkou, která zaručuje vysokou stabilitu upevněné tyčky, se šroubem s vnitřním šestihranem a plunžrem pro snadné nastavení výšky tyčky, délka sloupcového držáku 150mm, závit M6 na spodní části pro montáž k základně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</si>
  <si>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35mm, vnější průměr držáku 25mm, průměr základny 1.25”, k optickému stolu se připevňuje upínací vidlicí.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</si>
  <si>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45mm, vnější průměr držáku 25mm, průměr základny 1.25”, k optickému stolu se připevňuje upínací vidlicí.</t>
  </si>
  <si>
    <t>Pevný sloupek o průměru 25mm se závitem M6 z obou stran a výškou 12,5 mm na jedné straně zesílený prstenec o průměru 1.25" a výšce 0.19" pro přichycení upínací vidlicí ("clamping fork") k optickému stolu, včetně redukce na M4</t>
  </si>
  <si>
    <t>Pedestal Posts</t>
  </si>
  <si>
    <t>Pevný sloupek o průměru 25mm se závitem M6 z obou stran a výškou 19 mm na jedné straně zesílený prstenec o průměru 1.25" a výšce 0.19" pro přichycení upínací vidlicí ("clamping fork") k optickému stolu, včetně redukce na M4</t>
  </si>
  <si>
    <t>Pevný sloupek o průměru 25mm se závitem M6 z obou stran a výškou 25 mm na jedné straně zesílený prstenec o průměru 1.25" a výšce 0.19" pro přichycení upínací vidlicí ("clamping fork") k optickému stolu, včetně redukce na M4</t>
  </si>
  <si>
    <t>Pevný sloupek o průměru 25mm se závitem M6 z obou stran a výškou 38 mm na jedné straně zesílený prstenec o průměru 1.25" a výšce 0.19" pro přichycení upínací vidlicí ("clamping fork") k optickému stolu, včetně redukce na M4</t>
  </si>
  <si>
    <t>Pevný sloupek o průměru 25mm se závitem M6 z obou stran a výškou 50 mm na jedné straně zesílený prstenec o průměru 1.25" a výšce 0.19" pro přichycení upínací vidlicí ("clamping fork") k optickému stolu, včetně redukce na M4</t>
  </si>
  <si>
    <t>Pedestal Pillar Post</t>
  </si>
  <si>
    <t>Pevný sloupek o průměru 25mm se závitem M6 z obou stran a výškou 75 mm na jedné straně zesílený prstenec o průměru 1.25" a výšce 0.19" pro přichycení upínací vidlicí ("clamping fork") k optickému stolu, včetně redukce na M4</t>
  </si>
  <si>
    <t>Pevný sloupek o průměru 25mm se závitem M6 z obou stran a výškou 100 mm na jedné straně zesílený prstenec o průměru 1.25" a výšce 0.19" pro přichycení upínací vidlicí ("clamping fork") k optickému stolu, včetně redukce na M4</t>
  </si>
  <si>
    <t>Pevný sloupek o průměru 25mm se závitem M6 z obou stran a výškou 12.5 mm, včetně redukce na M4</t>
  </si>
  <si>
    <t>Pevný sloupek o průměru 25mm se závitem M6 z obou stran a výškou 19 mm, včetně redukce na M4</t>
  </si>
  <si>
    <t>Pevný sloupek o průměru 25mm se závitem M6 z obou stran a výškou 25 mm, včetně redukce na M4</t>
  </si>
  <si>
    <t>Pevný sloupek o průměru 25mm se závitem M6 z obou stran a výškou 38 mm, včetně redukce na M4</t>
  </si>
  <si>
    <t>Pevný sloupek o průměru 25mm se závitem M6 z obou stran a výškou 50 mm, včetně redukce na M4</t>
  </si>
  <si>
    <t>Pevný sloupek o průměru 25mm se závitem M6 z obou stran a výškou 75 mm, včetně redukce na M4</t>
  </si>
  <si>
    <t>Pevný sloupek o průměru 25mm se závitem M6 z obou stran a výškou 100 mm, včetně redukce na M4</t>
  </si>
  <si>
    <t>Pevný sloupek o průměru 25mm se závitem M6 z obou stran a výškou 150 mm, včetně redukce na M4</t>
  </si>
  <si>
    <t>Pevný sloupek o průměru 25mm se závitem M6 z obou stran a výškou 300 mm, včetně redukce na M4</t>
  </si>
  <si>
    <t>Podstavec s flexní aretací, Ø25 mm, délky 155 mm,  metrický</t>
  </si>
  <si>
    <t>Ø1" (Ø25.0 mm) Pedestal Pillar Posts</t>
  </si>
  <si>
    <t>Podstavec s flexní aretací, Ø25 mm, délky 90 mm,  metrický</t>
  </si>
  <si>
    <t>Podstavec s flexní aretací, Ø25 mm, délky 65 mm,  metrický</t>
  </si>
  <si>
    <t>Optical Pedestal, Clean-Passivated, 12.7 mm Height, 25.4 mm Diameter, M4</t>
  </si>
  <si>
    <t xml:space="preserve"> Stainless Steel Optical Pedestal</t>
  </si>
  <si>
    <t>Optical Pedestal, Clean-Passivated, 19.05 mm Height, 25.4 mm Diameter, M4</t>
  </si>
  <si>
    <t>Optical Pedestal, Clean-Passivated, 25.4 mm Height, 25.4 mm Diameter, M4</t>
  </si>
  <si>
    <t>Optical Pedestal, Clean-Passivated, 38.1 mm Height, 25.4 mm Diameter, M4</t>
  </si>
  <si>
    <t>Optical Pedestal, Clean-Passivated, 50.8 mm Height, 25.4 mm Diameter, M4</t>
  </si>
  <si>
    <t>Optical Pedestal, Clean-Passivated, 63.5 mm Height, 25.4 mm Diameter, M4</t>
  </si>
  <si>
    <t>Optical Pedestal, Clean-Passivated, 76.2 mm Height, 25.4 mm Diameter, M4</t>
  </si>
  <si>
    <t>45° adaptér k 1'' a 2'' držákům, M6 závit k připevnění k 1'' sloupkům</t>
  </si>
  <si>
    <t>45° mounting adapter</t>
  </si>
  <si>
    <t xml:space="preserve">Pevný sloupek o průměru 38mm se závitem M6 z obou stran a výškou 30 mm </t>
  </si>
  <si>
    <t>Ø1.5" Post Basics</t>
  </si>
  <si>
    <t xml:space="preserve">Pevný sloupek o průměru 38mm se závitem M6 z obou stran a výškou 50 mm </t>
  </si>
  <si>
    <t xml:space="preserve">Pevný sloupek o průměru 38mm se závitem M6 z obou stran a výškou 75 mm </t>
  </si>
  <si>
    <t xml:space="preserve">Pevný sloupek o průměru 38mm se závitem M6 z obou stran a výškou 100 mm </t>
  </si>
  <si>
    <t xml:space="preserve">Pevný sloupek o průměru 38mm se závitem M6 z obou stran a výškou 150 mm </t>
  </si>
  <si>
    <t>Základna pro přichycení sloupcového držáku k optickému stolu, velikost 25 mm x 75 mm x 10 mm, zapuštěná díra pro imbusový šroub M6 s válcovou hlavou umístěná ve středu základny, dvě drážky pro šroub M6 o délce min. 25 mm v jedné ose s dírou</t>
  </si>
  <si>
    <t>Mounting Base</t>
  </si>
  <si>
    <t>Základna pro přichycení sloupcového držáku k optickému stolu, velikost 25 mm x 58 mm x 10 mm, zapuštěná díra pro imbusový šroub M6 s válcovou hlavou,  jedna drážka pro šroub M6 o délce min. 27 mm,</t>
  </si>
  <si>
    <t>Základna pro přichycení sloupcového držáku k optickému stolu, velikost 50 mm x 75 mm x 10 mm, 3 zapuštěné díry pro imbusový šroub M6 s válcovou hlavou, díry umístěné v kratší ose základny, dvě drážky pro šroub M6 o délce min 1.25” symetricky umístěné k dírám pro šroub, osy drážek vzdálené 50 mm</t>
  </si>
  <si>
    <t>Základna pro přichycení sloupcového držáku k optickému stolu, velikost 51 mm x 76 mm x 10 mm, 3 zapuštěné díry pro imbusový šroub M6 s válcovou hlavou, díry umístěné v kratší ose základny, dvě drážky pro šroub M6 dovolují rotaci vůči středové díře o 90°, osy drážek vzdálené 50 mm</t>
  </si>
  <si>
    <t>Magnetická základna pro přichycení sloupcového držáku k optickému stolu, velikost 25 mm x 75 mm x 10 mm, zapuštěná díra pro imbusový šroub M6 s válcovou hlavou umístěná ve středu základny, dvě drážky pro šroub M6 o délce min. 25 mm v jedné ose s dírou.</t>
  </si>
  <si>
    <t>Magnetic Mounting Base</t>
  </si>
  <si>
    <t>Magnetická základna pro přichycení ke stolu s magnety se zapuštěnou dírou pro imbusový šroub M6 s válcovou hlavou a jednou drážkou pro šroub M6 o délce min. 27 mm</t>
  </si>
  <si>
    <t>Svorka s vysokou tuhostí pro upnutí základny k opt. stolu mimo rozteč závitů, výškově stavitelná pomocí šroubu se závitem M6, rozměry např. 16 x 16 x 76 mm, drážka pro šroub M6 o délce 1.75”</t>
  </si>
  <si>
    <t>Heavy-Duty Variable Height Clamp</t>
  </si>
  <si>
    <t>Svorka s normální tuhostí pro upnutí základny k opt. stolu mimo rozteč závitů, výškově stavitelná pomocí šroubu se závitem M6, rozměry např. 10 x 13 x 51 mm, drážka pro šroub M6 o délce 29mm</t>
  </si>
  <si>
    <t>Compact Variable Height Clamp</t>
  </si>
  <si>
    <t>Upínací vidlice pro přichycení sloupků s rozšířenou základnou (průměr 1.25",  výška 0.19")  k optickému stolu, drážka pro šroub M6 s válcovou imbusovou hlavou, délka drážky min 1.75"</t>
  </si>
  <si>
    <t>Fixní držák 1" optiky s volnou aperturou min 23 mm, včetně přídržného kroužku, s jedním vnitřním závitem M4 pro upevnění k 1/2" nerezové tyčce.</t>
  </si>
  <si>
    <t>Fixed Lens mount 1"</t>
  </si>
  <si>
    <t>Fixní držák 2" optiky s volnou aperturou min 48 mm, včetně přídržného kroužku, s vnitřním závitem M4 pro upevnění k nerezové tyčce.</t>
  </si>
  <si>
    <t>Fixed Lens Mount</t>
  </si>
  <si>
    <t>Fixní držák 1" optiky s volnou aperturou min 23.9 mm, včetně přídržného kroužku, s vnitřním závitem M4 pro upevnění k 1/2"nerezové tyčce.</t>
  </si>
  <si>
    <t>Fixed Optical Mounts</t>
  </si>
  <si>
    <t>Fixní držák 2" optiky s volnou aperturou min 47.8 mm, včetně přídržného kroužku, s vnitřním závitem M4 pro upevnění k 1/2"nerezové tyčce.</t>
  </si>
  <si>
    <t>Držák s rotační stupnicí pro optiku průměru 25,4 mm včetně pojistného kroužku se závitem SM1, rozsah 0-360°, rozlišení stupnice 2°,  jeden vnitřní závit M4 pro upevnění  k nerezové tyčce.</t>
  </si>
  <si>
    <t>Rotation Mount 1"</t>
  </si>
  <si>
    <t>Držák s rotační stupnicí pro optiku průměru 50,8 mm včetně pojistného kroužku se závitem SM2,  rozsah 0-360°, rozlišení stupnice 2°,   jeden vnitřní závit M4 pro upevnění  k nerezové tyčce.</t>
  </si>
  <si>
    <t>Rotation Mount 2"</t>
  </si>
  <si>
    <t>Držák s rotační stupnicí pro optiku o průměru 25.4 mm, včetně pojistného kroužku se závitem SM1, rozsah 0-360°, rozlišení stupnice 1°, s mikrometrickým donastavením v intervalu ±7° a  rozlišením 5 arcmin,  jeden vnitřní závit M4 pro upevnění  k nerezové tyčce.</t>
  </si>
  <si>
    <t>High Precision Rotation Mount</t>
  </si>
  <si>
    <t>Optomechanický kinematický držák optiky o průměru 1" a tl. min 3mm, umožňující přesné naklápění ve dvou osách  ±4°, rozlišení 8mrad, dvě zapuštěná díry pro imbusový šroub M4 s válcovou hlavou pro upevnění k 1/2" nerezové tyčce v levoruké nebo pravoruké orientaci</t>
  </si>
  <si>
    <t xml:space="preserve">Kinematic Mount for Ø1" Optics </t>
  </si>
  <si>
    <t>Fixní držák 1" zrcadla nebo děliče svazku pod úhlem 45° upevnitelný na kinematický držák 1" optiky</t>
  </si>
  <si>
    <t>45° Mirror Holder</t>
  </si>
  <si>
    <t>Optomechanický kinematický držák optiky o průměru 1" a tl. &lt;3.5mm, umožňující přesné naklápění ve dvou osách  ±4°, rozlišení 8mrad, dvě zapuštěná díry pro imbusový šroub M4 s válcovou hlavou pro upevnění k 1/2" nerezové tyčce v levoruké nebo pravoruké orientaci</t>
  </si>
  <si>
    <t>Optomechanicky kinematický držák  optiky o průměru 1" a tl. min 4mm, vysoce stabilní, rozsah ve dvou osách ±4°, rozlišením 7.4 mrad/ot., posuv ve třetí ose 0-6mm, tři stavěcí šrouby s odnímatelným hmatníkem, dvě zapuštěné díry pro imbusový šroub M4 s válcovou hlavou pro upevnění k 1/2" nerezové tyčce v levoruké nebo pravoruké orientaci</t>
  </si>
  <si>
    <t>Kinematic Mirror Mount</t>
  </si>
  <si>
    <t>Optomechanicky kinematický držák  optiky o průměru 2" a tl. min 5mm, vysoce stabilní, rozsah ve dvou osách ±4°, rozlišením 4.8 mrad/ot., posuv ve třetí ose 0-6mm, tři stavěcí šrouby s odnímatelným hmatníkem, šest zapuštěných děr pro imbusový šroub M4 s válcovou hlavou pro upevnění k 1/2" nerezové tyčce v levoruké nebo pravoruké orientaci</t>
  </si>
  <si>
    <t>Precision Kinematic Mirror Mount</t>
  </si>
  <si>
    <t>Vakuově kompatibilní vysoce stabilní držák optických prvků o půměru 1", vyrobený z nerezavějící oceli, jemně nastavitelný ve třech osách v rozsahu +/-3.4°, rozlišením ~5 mrad/ot, upevnitelný do podstavce šroubem M4, vakuovou kompatibilitou 10-5 Torr bez vyžíhání</t>
  </si>
  <si>
    <t>Polaris mirror mounts</t>
  </si>
  <si>
    <t>Vakuově kompatibilní vysoce stabilní držák optických prvků o půměru 2", vyrobený z nerezavějící oceli, jemně nastavitelný ve třech osách v rozsahu +/-3.4°, rozlišením ~5 mrad/ot, upevnitelný do podstavce šroubem M4, vakuovou kompatibilitou 10-5 Torr bez vyžíhání</t>
  </si>
  <si>
    <t>Translační držák pro optiku 25,4 mm, rozlišení posuvu &lt;300um/ot, maximální náklop při posuvu 150urad, pro tlouštku optiky do 8 mm, montážní závit M4</t>
  </si>
  <si>
    <t>Post-Mountable SM1-Threaded XY Translator</t>
  </si>
  <si>
    <t>Vakuově kompatibilní motorizovaný rotační držák 2" optiky, s rotací v optické ose, rozlišením lepším než 0.6 arcmin, rychlostí 2 ot./min., vakuovou kompatibilitou 10-6 Torr, zatížením 10 kg</t>
  </si>
  <si>
    <t xml:space="preserve">Vacuum Compatible Motorized Rotation Stage </t>
  </si>
  <si>
    <t xml:space="preserve">Vakuově kompatibilní lineární aktuátor s otevřenou kontrolní smyčkou, s posuvem 50 mm, s minimálním krokem 0.31 um,  zatížením 8 kg, s vakuovou kompatibilitou 10-6 Torr, </t>
  </si>
  <si>
    <t>Vacuum Compatible Motorized Stages</t>
  </si>
  <si>
    <t>Redukční kroužek s vnějším C závitem a vnitřním SM1 závitem</t>
  </si>
  <si>
    <t xml:space="preserve">Adapter C-Mount / SM1 </t>
  </si>
  <si>
    <t>Tubus pro 1" filtry/čočky se závitem SM1 včetně pojistného kroužku, stohovatelná, délka objímky 3,15”, délka závitu 3,00"</t>
  </si>
  <si>
    <t>Ø1" Lens Tubes</t>
  </si>
  <si>
    <t>Tubus pro 1" filtry/čočky se závitem SM1 včetně pojistného kroužku, stohovatelná, délka objímky 4,15”, délka závitu 4,00"</t>
  </si>
  <si>
    <t>Nástavec tubusu pro 2" filtry/čočky se závitem SM1 včetně pojistného kroužku, stohovatelná, délka objímky 6”, délka závitu 1”</t>
  </si>
  <si>
    <t xml:space="preserve">Pojistný kroužek 2” optiky o tloušťce 0,1” se závitem SM2 </t>
  </si>
  <si>
    <t>Retaining Rings</t>
  </si>
  <si>
    <t xml:space="preserve">Pojistný kroužek 1” optiky o tloušťce 0,08” se závitem SM1 </t>
  </si>
  <si>
    <t xml:space="preserve">Držák 1" optiky sklopitelný o 90° kolem podélné osy, krajní polohy s aretací, možnost zajištění polohy v celém rozsahu, opakovatelnost umístění v obou krajních polohách &lt;25 µrad, s vnitřním závitem SM1, včetně jistícího kroužku </t>
  </si>
  <si>
    <t>Flip Mount for Round Optics</t>
  </si>
  <si>
    <t>Deska o rozměrech 30x30mm a tloušťce 0,35” se zapuštěným závitem pro 1” optiku, v rozích desky 6mm otvory s postranní fixací 4-40 vrutem pro imbus 0,05”, na boční straně desky M4 otvor se  závitem</t>
  </si>
  <si>
    <t>Standard 30mm cage systems</t>
  </si>
  <si>
    <t>Deska o rozměrech 30x30mm  a tloušťce 0,50” se zapuštěným závitem pro optiku o průměru 1”, v rozích desky 6mm otvory s fixací 4-40 vrutem pro imbus 0,05”, na boční straně desky M4 otvor se  závitem</t>
  </si>
  <si>
    <t>Deska o rozměrech 30x30mm s otvorem o průměru 1,2”, v rozích desky otvory o průměru 6mm s fixací 4-40 vrutem pro imbus 0,05”, na boční straně desky otvor se závitem M4</t>
  </si>
  <si>
    <t>Spojovací tyčka, průměr 6mm, délka 12”, na obou koncích tyčky závit pro vruty 4-40</t>
  </si>
  <si>
    <t>30 and 60 mm Cage System Construction Rods</t>
  </si>
  <si>
    <t>Spojovací tyčka, průměr 6mm, délka 10”, na obou koncích tyčky závit pro vruty 4-40</t>
  </si>
  <si>
    <t>Spojovací tyčka, průměr 6mm, délka 8”, na obou koncích tyčky závit pro vruty 4-40</t>
  </si>
  <si>
    <t>Spojovací tyčka, průměr 6mm, délka 6”, na obou koncích tyčky závit pro vruty 4-40</t>
  </si>
  <si>
    <t>Spojovací tyčka, průměr 6mm, délka 4”, na obou koncích tyčky závit pro vruty 4-40</t>
  </si>
  <si>
    <t>Spojovací tyčka, průměr 6mm, délka 2”, naobou koncích tyčky závit pro vruty 4-40</t>
  </si>
  <si>
    <t>Spojovací tyčka, průměr 6mm, délka 1”, naobou koncích tyčky závit pro vruty 4-40</t>
  </si>
  <si>
    <t>Spojovací tyčka, průměr 6mm, délka 0,5”, na obou koncích tyčky závit pro vruty 4-40</t>
  </si>
  <si>
    <t>Záměrný kříž na držák čočky 1" s dírou Ø1 mm, odnímatelný, materiál - hliník s černým eloxem</t>
  </si>
  <si>
    <t>Alignment Plate for LMR1 Mount and SM1 Lens Tubes</t>
  </si>
  <si>
    <t>Kontinuálně nastavitelná závěrka ,  materiál závěrky: hliník s černým eloxem, počet lamel: min 10,  CA 12 mm, nastavitelná velikost apertury (0,8-12mm), včetně 1/2" nerezové tyčky připevněné stavěcím šroubem M4.</t>
  </si>
  <si>
    <t>Post-Mountable Iris Diaphragms</t>
  </si>
  <si>
    <t>Kontinuálně nastavitelná závěrka , materiál závěrky: hliník s černým eloxem, počet lamel: min 12,  CA 15 mm, nastavitelná velikost apertury (0,8-15mm), včetně 1/2" nerezové tyčky připevněné stavěcím šroubem M4.</t>
  </si>
  <si>
    <t>Profil s kolejnicemi pro posuvné uchycení optomechaniky, délka 500 mm, šířka 95 mm x 95 mm, M6 závity na obou koncích</t>
  </si>
  <si>
    <t>Construction rails</t>
  </si>
  <si>
    <t>Profil s kolejnicemi pro posuvné uchycení optomechaniky, délka 1000 mm, šířka 95 mm x 95 mm, M6 závity na obou koncích</t>
  </si>
  <si>
    <t>Základní deska k uchycení 95 mm širokého profilu s kolejnicemi, M6 závity, volnost posuvu 51 mm v jednom směru</t>
  </si>
  <si>
    <t>Base plate for rails</t>
  </si>
  <si>
    <t>Posuvná deska na 95 mm profil s kolejnicemi, 66 mm x 81 mm, M6 závity, uchycení pomocí 4 M6 šroubů, nasunutí z boku kolejnice</t>
  </si>
  <si>
    <t>Rail plate</t>
  </si>
  <si>
    <t>Clona CA &gt;25mm, nástupní čas &lt; 10ms, vypínací čas &lt;10ms, včetně elektromagnetického ovladače,  časové rozlišení 250μs, max. opak. frekvence do 12.5Hz, výstup 15V, jedno z rozhraní USB/RS232/GPIB, externí spouštění, čtyři závity M4 (každý na jiné straně) pro upevnění k 1/2" nerezové tyčce, čtyři závity 4-40 pro upevnění clony do klecového systému</t>
  </si>
  <si>
    <t>Beam Shutter</t>
  </si>
  <si>
    <t>XYZ posuv skládající se ze tří jednoosých posuvů, každý 13 mm, jednotlivé posuvy mají systém závitů metrický, ortogonalita &lt;2 mrad, 
úhlová odchylka 150 µrad, max horizontální zátěž 41kg, max vertikální 9kg</t>
  </si>
  <si>
    <t>XYZ Translation Stage</t>
  </si>
  <si>
    <t>Základna 3"x4" s mikrometrickým posuvem, rozsah 25 mm v jedné ose, rozlišení 500 µm, systém vnitřních závitů M6, max horizontální zátěž 41kg</t>
  </si>
  <si>
    <t>Translation Stage</t>
  </si>
  <si>
    <t>Rotační základová deska se stupnicí, průměr 2", kontinuálním rozsah 360°, dílek stupnice 2°, metrický systém, díry M4, M6, možnost horizontálního i vertikálního upevnění šrouby M6 k optické desce,  max horizontální zátěž 50kg, max vertikální 9kg</t>
  </si>
  <si>
    <t>Rotation Platform</t>
  </si>
  <si>
    <t xml:space="preserve">Rotační základová deska se stupnicí a mikrometrickým nastavováním pro otáčení optických prvků a optomechanických sestav , kontinuálním rozsah 360°, dílek hrubé stupnice 1°, rozlišení mikrometrického posuvu 5arcmin,  průměr 70mm, metrický systém, díry M4 , M6, středová díra se závitem SM1 pro 1" optiku </t>
  </si>
  <si>
    <t>Dvouosý goniometr, vzdálenost bodu rotace od horní desky 25mm,  rotace ±5°/±10°, přesnost 10 arcmin, zatížení 0.45kg, metrický systém závitů (16xM4), velikost 38 mm x 38 mm x 38 mm, dva sloty pro připevnění k optickému stolu šrouby M6</t>
  </si>
  <si>
    <t>Dual-Axis Goniometer</t>
  </si>
  <si>
    <t>Motorizovaný lineární posuv s rozsahem 50 mm, RS-232 řízení i manuální ovládání, včetně zdroje, sériového adaptéru, datového kabelu, rozlišení 0.31 µm, maximální zátěž ve středu 80N</t>
  </si>
  <si>
    <t>Motorized Linear Slide</t>
  </si>
  <si>
    <t>Pravoúhlý držák pro lineární posuv řady 175 (Standa)</t>
  </si>
  <si>
    <t>Angle Bracket</t>
  </si>
  <si>
    <t>Motorizovaný lineární posuv s rozsahem 100 mm, ethernet řízení i manuální ovládání, včetně zdroje, datového kabelu, rozlišení 1 µm, maximální zátěž ve středu 6 kg</t>
  </si>
  <si>
    <t>Pravoúhlý držák pro lineární posuv řady 167 (Standa)</t>
  </si>
  <si>
    <t>Adapter with External SM1 Threads and Internal RMS Threads</t>
  </si>
  <si>
    <t>SM1 Lens Tube, 3.00" Thread Depth</t>
  </si>
  <si>
    <t>Kinematic Base: 1" x 1" (25 mm x 25 mm)</t>
  </si>
  <si>
    <t>základna pro montáž s nastavením sklonu</t>
  </si>
  <si>
    <t>Mirror Mount, Suprema®, Clear Edge, 1.0 in., (2) 100-TPI Locking Hex</t>
  </si>
  <si>
    <t>Kinematic Mirror Mount for Ø2" Optics</t>
  </si>
  <si>
    <t>Kinematic Mirror Mount for Ø1" Optics</t>
  </si>
  <si>
    <t>Ø25.0 mm Pedestal Pillar Post, M4 Taps, L = 100 mm</t>
  </si>
  <si>
    <t>Ø25.0 mm Pedestal Pillar Post, M4 Taps, L = 75 mm</t>
  </si>
  <si>
    <t>Ø25.0 mm Pedestal Pillar Post, M4 Taps, L = 12 mm</t>
  </si>
  <si>
    <t>Ø25.0 mm Pedestal Pillar Post, M4 Taps, L = 65 mm</t>
  </si>
  <si>
    <t>Ø25.0 mm Post Spacer, Thickness = 10 mm</t>
  </si>
  <si>
    <t>Ø25.0 mm Post Spacer, Thickness = 5 mm</t>
  </si>
  <si>
    <t>SM1 Lens Tube, 0.50" Thread Depth, One Retaining Ring</t>
  </si>
  <si>
    <t>SM2 Lens Tube, 0.50" Thread Depth, One Retaining Ring</t>
  </si>
  <si>
    <t>SM2-Threaded, Lever-Actuated Iris Diaphragm</t>
  </si>
  <si>
    <t>Metric Screw Thread Adapter Kit</t>
  </si>
  <si>
    <t>Adapter with Internal M3 x 0.5 Threads and External M6 x 1.0 Threads</t>
  </si>
  <si>
    <t>Adapter with Internal M4 x 0.7 Threads and External M6 x 1.0 Threads, 10.0 mm Length</t>
  </si>
  <si>
    <t>1/4" (M6) to #8 (M4) Counterbore Adapter Ring, 10 Pack</t>
  </si>
  <si>
    <t>Adapter with External M4 Threads and External M3 Threads</t>
  </si>
  <si>
    <t>Adapter with External M6 x 1.0 Threads and External M4 x 0.7 Threads</t>
  </si>
  <si>
    <t>Aluminum Breadboard, 600 mm x 600 mm x 12.7 mm, M6 Taps</t>
  </si>
  <si>
    <t>Ø25 mm Post Spacer and M6 Setscrew Kit</t>
  </si>
  <si>
    <t>Beam Block, 1 - 12 µm, 80 W Max Avg. Power, Pulsed and CW, M4 Taps</t>
  </si>
  <si>
    <t>Cage Rotation Mount for Ø1" Optics, SM1 Threaded, M4 Tap</t>
  </si>
  <si>
    <t>Right-Angle Kinematic Mirror Mount with Tapped Cage Rod Holes, 30 mm Cage System and SM1 Compatible, M4 and M6 Mounting Holes</t>
  </si>
  <si>
    <t>Top Plate Only of the KB75/M Kinematic Base, M6 Mounting</t>
  </si>
  <si>
    <t>Cage Assembly Rod, 6" Long, Ø6 mm, 4 Pack</t>
  </si>
  <si>
    <t>45° Mirror Mount for Ø1/2" Optics</t>
  </si>
  <si>
    <t>Cage Assembly Rod, 2" Long, Ø6 mm, 4 Pack</t>
  </si>
  <si>
    <t>30 mm Cage System Iris Diaphragm (Ø0.8 - Ø20 mm)</t>
  </si>
  <si>
    <t>Dovetail Optical Rail, 150 mm, Metric</t>
  </si>
  <si>
    <t>Dovetail Optical Rail, 300 mm, Metric</t>
  </si>
  <si>
    <t>Component Clamp for Ø1/2" Posts, M6 Taps</t>
  </si>
  <si>
    <t>Dovetail Rail Carrier, 50.8 mm x 25.4 mm, M6 Counterbore, M4 Taps</t>
  </si>
  <si>
    <t>Right-Angle Nested Rotation Mount for Ø1" Optics, 30 mm Cage Compatible</t>
  </si>
  <si>
    <t>Cage Plate to Ø1/2" Post Adapter, 10 mm Post Offset, Metric Thumbscrew</t>
  </si>
  <si>
    <t>12.7 mm Construction Cube with M4 x 0.7 Tapped Holes</t>
  </si>
  <si>
    <t>Ø12.7 mm Optical Post, SS, M4 Setscrew, M6 Tap, L = 150 mm, 5 Pack</t>
  </si>
  <si>
    <t>Adjustable Kinematic Positioner, Vertical Actuator, Slip-On Ø1/2" Post Collar, M6 Locking Setscrew</t>
  </si>
  <si>
    <t>Contact Block, Slip-On Ø1/2" Post Collar, M6 Locking Setscrew</t>
  </si>
  <si>
    <t>Dovetail Rail Carrier, 0.60" x 1.00" (15.2 mm x 25.4 mm), #8 (M4) Counterbore</t>
  </si>
  <si>
    <t>Rail Carrier Positioner for Dovetail Rails</t>
  </si>
  <si>
    <t>Dovetail Optical Rail, 75 mm, Metric</t>
  </si>
  <si>
    <t>Dovetail Rail Carrier, 1.00" x 1.00" (25.4 mm x 25.4 mm), 1/4" (M6) Counterbore</t>
  </si>
  <si>
    <t>držáky podstavců pro optiku</t>
  </si>
  <si>
    <t>Ø12.7 mm Post Holder, Spring-Loaded Hex-Locking Thumbscrew, L=30 mm, 5 Pack</t>
  </si>
  <si>
    <t>Post-Mountable Standard Iris, Ø20.0 mm Max Aperture, M4 Threaded Stud, Pack of 5</t>
  </si>
  <si>
    <t>Adjustable Kinematic Positioner, Slip-On Ø1/2" Post Collar, M6 Locking Setscrew</t>
  </si>
  <si>
    <t>Ø12.7 mm Optical Post, SS, M4 Setscrew, M6 Tap, L = 30 mm, 5 Pack</t>
  </si>
  <si>
    <t>Závitový adaptér, SM1 vnější závit, RMS vnitřní závit</t>
  </si>
  <si>
    <t>Kinematická magnetická základna 25x25 mm odnímatelná.</t>
  </si>
  <si>
    <t>kinematická základna s nastavením sklonu ve dvou osách, 125x125 mm montážní plocha s montážními otvory s M4 a M6 závity</t>
  </si>
  <si>
    <t>drzak 1" kruhového zrcadlase dvěma justážními šrouby pro naklápění ve dvou osách</t>
  </si>
  <si>
    <t>drzak 2" kruhového zrcadla se dvěma justážními šrouby pro naklápění ve dvou osách</t>
  </si>
  <si>
    <t>drzak 1" kruhového zrcadla s volnou hranou (min 90°) a dvěma justážními šrouby pro naklápění ve dvou osách</t>
  </si>
  <si>
    <t>Clamping Fork, 1.24" Counterbored Slot, Universal</t>
  </si>
  <si>
    <t>Pevný sloupek o průměru 25mm se závitem M4 z obou stran a výškou 100 mm na jedné straně zesílený prstenec o průměru 31,8mm a výšce 4,7 mm pro přichycení upínací vidlicí</t>
  </si>
  <si>
    <t>Pevný sloupek o průměru 25mm se závitem M4 z obou stran a výškou 75 mm na jedné straně zesílený prstenec o průměru 31,8mm a výšce 4,7 mm pro přichycení upínací vidlicí</t>
  </si>
  <si>
    <t>Pevný sloupek o průměru 25mm se závitem M4 z obou stran a výškou 12.5 mm na jedné straně zesílený prstenec o průměru 31,8mm a výšce 4,7 mm pro přichycení upínací vidlicí</t>
  </si>
  <si>
    <t>Pevný sloupek o průměru 25mm se závitem M4 z obou stran a výškou 65 mm na jedné straně zesílený prstenec o průměru 31,8mm a výšce 4,7 mm pro přichycení upínací vidlicí</t>
  </si>
  <si>
    <t>distanční podložka s hladkou dírou pro šroub M6, vnějším průměrem 24 mm a tlouštkou 10 mm</t>
  </si>
  <si>
    <t>distanční podložka s hladkou dírou pro šroub M6, vnějším průměrem 24 mm a tlouštkou 5 mm</t>
  </si>
  <si>
    <t>Trubka pro 1" optiku 3" dlouhá SM1 vnitřní závit pro polohování a fixaci optiky, 1x SM1 vnější závit</t>
  </si>
  <si>
    <t>Trubka pro 1" optiku 0.5" dlouhá SM1 vnitřní závit pro polohování a fixaci optiky, 1x SM1 vnější závit</t>
  </si>
  <si>
    <t>Trubka pro 2" optiku 0.5" dlouhá SM1 vnitřní závit pro polohování a fixaci optiky, 1x SM1 vnější závit</t>
  </si>
  <si>
    <t>clonkou manuálně ovládaná s jedním vnitřním SM2 a jedním vnějším SM2 závitem, min rozsah apertury 1.5 - 25 mm</t>
  </si>
  <si>
    <t>sada závitových adaptérů pro redukce  závitů převážně M4x0.7, M6x1, M3x0.5, min. 50 dílů</t>
  </si>
  <si>
    <t>závitový adaptér, M3x0.5 vnitřní, M6x1 vnější závit</t>
  </si>
  <si>
    <t>závitový adaptér, M4x0.7 vnitřní, M6 x 1 vnější závit, 10 mm délka</t>
  </si>
  <si>
    <t>redukční podložky sada min 10 ks pro redukci hladké díry pro M6 šroub na hladkou díru pro M4 šroub</t>
  </si>
  <si>
    <t>závitový adaptér, M4x0.7 vnější, M3x0.5 vnější závit</t>
  </si>
  <si>
    <t>závitový adaptér, M4x0.7 vnější, M6x1 vnější závit</t>
  </si>
  <si>
    <t>Kinematický držák 1" optiky, 2 osy náklonu</t>
  </si>
  <si>
    <t>Breadboard 600x600x12.7 mm rastr M6x1 závitových děr s roztečí 25 mm</t>
  </si>
  <si>
    <t>Sada podložek (vnější průměr 25 mm, tlouštka 1-10 mm, hladký otvor pro M6x1 šroub, min 30 ks) a stavěcích šroubů M6x1 (min. 50 ks)</t>
  </si>
  <si>
    <t>laser beam block, min průměrný výkon laser 80 W, min. hustota energie 25 kW/cm2, vstupní apertura min 50x50 mm</t>
  </si>
  <si>
    <t>rotační držák 1" optiky se stupnicí a vhodný pro upevnění do klecového optického systému</t>
  </si>
  <si>
    <t>Držák optiky Ø1"  vhodný pro 30 mm klecový optický systém, úhel odrazu 45°</t>
  </si>
  <si>
    <t>horní část kinematického magnetického držáku, 75x75 montážní plocha s M6x1 montážními závitovými otvory</t>
  </si>
  <si>
    <t>Tyče pro klecový optický systém průměr 6 mm, délka 6", 4x v balení</t>
  </si>
  <si>
    <t>držák 1" optiky, vhodný do 1" kinematického držáku, změna úhlu optiky oproti použití bez držáku 45°</t>
  </si>
  <si>
    <t>Tyče pro klecový optický systém průměr 6 mm, délka 2", 4x v balení</t>
  </si>
  <si>
    <t>Clonka vhodná pro 30 mm klecový optický systém min rozsah 1 - 20 mm</t>
  </si>
  <si>
    <t>optická rybinová kolej délky 150 mm</t>
  </si>
  <si>
    <t>optická rybinová kolej délky 300 mm</t>
  </si>
  <si>
    <t>Redukce pro rozšíření montážních možností optických držáků na  0.5" tyče, možnost použití jako svorky</t>
  </si>
  <si>
    <t>držák optiky na optickou rybinovou kolej, délka 2"</t>
  </si>
  <si>
    <t>rotační držák 1" optiky 45° vhodný pro upevnění do 30 mm klecového optického systému</t>
  </si>
  <si>
    <t>držák vhodný k upevnění 30 mm optického klecového systému na 0.5" tyč</t>
  </si>
  <si>
    <t>konstrukční krychle se stranou 12.7 mm a závitovými otvory M4 x 0.7 ve středu stran</t>
  </si>
  <si>
    <t>kinematický kontakt pro upevněnění na tyč o průměru 0.5" a pro posouvání dílů upevněných na této tyči</t>
  </si>
  <si>
    <t>držák optiky na optickou rybinovou kolej, délka 0.6"</t>
  </si>
  <si>
    <t>kinematický posuv pro držáky na optické rybinové koleji</t>
  </si>
  <si>
    <t>optická rybinová kolej délky 75 mm</t>
  </si>
  <si>
    <t>držák optiky na optickou rybinovou kolej, délka 1"</t>
  </si>
  <si>
    <t>jednoduché manuálně ovládané clonky  s max. aperturou 20 mm a M4x0.7 závitem, balení po pěti kusech</t>
  </si>
  <si>
    <t>kinematický posuv pro pro posunutí dílů připevněných na tyči o průměru 0.5" pro posuv v axiálním směru tyče</t>
  </si>
  <si>
    <t>kinematický posuv pro pro posunutí dílů připevněných na tyči o průměru 0.5" pro posuv radiálním či tečném směru tyče</t>
  </si>
  <si>
    <t>nerezová tyč průměru 12 mm a délky 30 mm, a jednou M6x1 závitovou dírou a jednou M4x0.7 závitovou dírou, balení po 5ti kusech</t>
  </si>
  <si>
    <t>nerezová tyč průměru 12 mm a délky 150 mm, a jednou M6x1 závitovou dírou a jednou M4x0.7 závitovou dírou, balení po 5ti kusech</t>
  </si>
  <si>
    <t>2um Camera, 
    Sensor type vanadium oxide microbolometer 
    Wavelength range 2 μm to 16 μm
    Data rate up to 7.5 Hz
    Sensor surface 10.9 mm x 8.2 mm
    Pixel dimensions 17 μm x 17 μm
    Resolution 640 x 480 pixels</t>
  </si>
  <si>
    <t>Energy meter head Spectral range1 0.193 - 20 μm
Typical rise time 30 μs
Repeatability &lt;0.5%
Maximum repetition frequency 400 Hz
Maximum measurable energy2 2.5 mJ
Noise equivalent energy 150 nJ
Maximum pulse width 10 μs
Energy calibration uncertainty ±4.0 %</t>
  </si>
  <si>
    <t>Power meter head Maximum average power (continuous) 10 W
Maximum average power (1 minute) 20 W
Noise equivalent power1 1 mW
Spectral range2 0.193 - 20 μm
Typical rise time3 0.3 s
Power calibration uncertainty4 ±2.5 %
Repeatability ±0.5 %</t>
  </si>
  <si>
    <t>PC interface for meters Digital display size Computer screen
Data display Real time, ratio, line plot, histogram, statistics and 3D histogram
External trigger 3-24 V @ 13 mA, optically isolated
Serial commands via USB or Ethernet
External power supply 9 VDC 1.66 A
Power range 1 μW - 10 kW
Device accuracy ±0.75 % for 10 % to full scale
Statistics Current value, max, min, average, standard deviation, RMS &amp; PTP stability, time
Response time Current value, max, min, average, standard deviation, RMS &amp; PTP stability, time
Energy range 8 fJ to 20 kJ
Digital resolution Normal Mode: Current scale/4096
Device accuracy ±1 % (&lt;500 Hz)
±2 % (500 Hz - 1.2 kHz)
±3 % (1.2 - 6 kHz)
±6 % (6 - 10 kHz)
Repetition rate1 10 kHz</t>
  </si>
  <si>
    <t>Quadrant Position Photodiode Detector Electrical Specification
Wavelength Range 	320 to 1100 nm
Peak Responsivity 	0.6 A/W @ 960 nm
Resolutiona 	0.75 µm
Voltage Noiseb 	&lt;2 mVpp, &lt;300 µVrms
Position Displacement Errorc 	±250 µm
Transimpedance Gain 	100 kV/A
Photocurrent 	40 µA (Max)
Output Voltage Range 	Pins 1 and 2: -4 V to 4 V
Pin 3: 0 to 4 V
Signal Output Offset 	0.3 mVtyp (7 mVmax)
Bandwidth 	15 kHz
Recommended Spot Sized 	Ø0.2 mm to Ø7 mm
Maximum Spot Sizee 	Ø9 mm
Supply Voltage Requirement 	±5VDC ±5%, 35 mA
Operating Temperature 	10 to 40 °C
Storage Temperature 	-20 to 80 °C
Physical Specifications
Sensor Size (Active Area) 	9 mm x 9 mm
(0.35" x 0.35")
Clear Aperture 	Ø0.50" (Ø12.7 mm)
Sensor Depth 	3.05 mm (0.12")
Aperture Thread 	Internal SM05 (0.535"-40)
Dimensions 	2.00" x 1.20" x 0.65"
(50.8 mm x 30.5 mm x 16.5 mm)
Mounting Thread 	8-32, 0.25" Min Thread Depth
Metric Adapter 	External 8-32 to Internal M4 Adapter</t>
  </si>
  <si>
    <t>Lateral Effect Position Sensor, Electrical Specification
Wavelength Range 	320 to 1100 nm
Peak Responsivity 	0.6 A/W @ 960 nm
Resolutiona 	0.75 µm
Voltage Noiseb 	&lt;2 mVpp, &lt;300 µVrms
Position Displacement Errorc 	±250 µm
Transimpedance Gain 	100 kV/A
Photocurrent 	40 µA (Max)
Output Voltage Range 	Pins 1 and 2: -4 V to 4 V
Pin 3: 0 to 4 V
Signal Output Offset 	0.3 mVtyp (7 mVmax)
Bandwidth 	15 kHz
Recommended Spot Sized 	Ø0.2 mm to Ø7 mm
Maximum Spot Sizee 	Ø9 mm
Supply Voltage Requirement 	±5VDC ±5%, 35 mA
Operating Temperature 	10 to 40 °C
Storage Temperature 	-20 to 80 °C
Physical Specifications
Sensor Size (Active Area) 	9 mm x 9 mm
(0.35" x 0.35")
Clear Aperture 	Ø0.50" (Ø12.7 mm)
Sensor Depth 	3.05 mm (0.12")
Aperture Thread 	Internal SM05 (0.535"-40)
Dimensions 	2.00" x 1.20" x 0.65"
(50.8 mm x 30.5 mm x 16.5 mm)
Mounting Thread 	8-32, 0.25" Min Thread Depth
Metric Adapter 	External 8-32 to Internal M4 Adapter</t>
  </si>
  <si>
    <t xml:space="preserve">
Digital display size 112.9 x 84.7 mm LCD - 640 x 480 pixels
Data display Real time, scope, statistics, digital tuning needle and averaging
Analog output 0-1 V, full scale, ±0.5 %
External trigger TTL Compatible, 2-25 V @ 0.4 mA
Serial commands via USB, Ethernet or RS-232 (cable in option)
Data storage via USB key
Battery type 4 x Rechargeable 1.2 V Ni-MH AA
Battery life 6.5 hours
External power supply 9 VDC 1.66 A
Power range (thermopile) 1 μW - 30 kW
Power range (photodetector) 4 pW - 3 W
Power range 4 pW - 30 kW
Digital resolution Digital Resolution PMS
Device accuracy 0.25 % ±5 μV best scale
Statistics Current value, max, min, average, standard deviation, RMS &amp; PTP stability, time
Response time Current value, max, min, average, standard deviation, RMS &amp; PTP stability, time
Energy range 2 fJ to 30 kJ
Digital resolution Digital Resolution EMS
Device accuracy ±1 %
Software trigger level 0.1 to 99.9 %, 0.1 % resolution, default 2 %
Repetition rate 2 000 Hz / 10 000 Hz in sampling
Real-time data transfer 2 000 Hz</t>
  </si>
  <si>
    <t>Cena (za kus)</t>
  </si>
  <si>
    <t>Celková cena</t>
  </si>
  <si>
    <t>Výrobce</t>
  </si>
  <si>
    <t>Obchodní označení výrobku (Product code)</t>
  </si>
  <si>
    <t>Optomechanika</t>
  </si>
  <si>
    <t>Ostatní</t>
  </si>
  <si>
    <t xml:space="preserve"> Počet kusů</t>
  </si>
  <si>
    <t>Počet kusů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</si>
</sst>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1"/>
    </font>
    <font>
      <sz val="8"/>
      <name val="Aptos Narrow"/>
      <family val="2"/>
      <scheme val="minor"/>
    </font>
    <font>
      <vertAlign val="superscript"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2" borderId="0"/>
    <xf numFmtId="0" fontId="9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4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1" fontId="2" fillId="3" borderId="3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1" fontId="2" fillId="3" borderId="5" xfId="0" applyNumberFormat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44" fontId="0" fillId="0" borderId="2" xfId="0" applyNumberFormat="1" applyBorder="1" applyAlignment="1">
      <alignment horizontal="left"/>
    </xf>
    <xf numFmtId="0" fontId="3" fillId="3" borderId="3" xfId="0" applyFont="1" applyFill="1" applyBorder="1" applyAlignment="1">
      <alignment horizontal="left" vertical="center"/>
    </xf>
    <xf numFmtId="44" fontId="0" fillId="0" borderId="1" xfId="0" applyNumberFormat="1" applyBorder="1"/>
    <xf numFmtId="0" fontId="0" fillId="3" borderId="1" xfId="0" applyFill="1" applyBorder="1"/>
    <xf numFmtId="0" fontId="0" fillId="5" borderId="1" xfId="0" applyFill="1" applyBorder="1"/>
    <xf numFmtId="44" fontId="0" fillId="4" borderId="1" xfId="0" applyNumberFormat="1" applyFill="1" applyBorder="1" applyAlignment="1">
      <alignment horizontal="left"/>
    </xf>
    <xf numFmtId="44" fontId="0" fillId="4" borderId="2" xfId="0" applyNumberFormat="1" applyFill="1" applyBorder="1" applyAlignment="1">
      <alignment horizontal="left"/>
    </xf>
    <xf numFmtId="0" fontId="14" fillId="0" borderId="0" xfId="0" applyFont="1" applyAlignment="1">
      <alignment horizontal="center"/>
    </xf>
  </cellXfs>
  <cellStyles count="6">
    <cellStyle name="Hypertextový odkaz 2" xfId="4" xr:uid="{00000000-0005-0000-0000-000001000000}"/>
    <cellStyle name="Normal 4" xfId="5" xr:uid="{00000000-0005-0000-0000-000003000000}"/>
    <cellStyle name="Normální" xfId="0" builtinId="0"/>
    <cellStyle name="Normální 2" xfId="1" xr:uid="{00000000-0005-0000-0000-000004000000}"/>
    <cellStyle name="Normální 3" xfId="2" xr:uid="{00000000-0005-0000-0000-000005000000}"/>
    <cellStyle name="TableStyleLight1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930A4-CFBB-460E-85AF-AEE07F69D8FE}">
  <sheetPr>
    <pageSetUpPr fitToPage="1"/>
  </sheetPr>
  <dimension ref="B2:C6"/>
  <sheetViews>
    <sheetView tabSelected="1" workbookViewId="0">
      <selection activeCell="C4" sqref="C4"/>
    </sheetView>
  </sheetViews>
  <sheetFormatPr defaultRowHeight="15" x14ac:dyDescent="0.25"/>
  <cols>
    <col min="2" max="2" width="18.7109375" customWidth="1"/>
    <col min="3" max="3" width="25.5703125" customWidth="1"/>
  </cols>
  <sheetData>
    <row r="2" spans="2:3" ht="18.75" x14ac:dyDescent="0.3">
      <c r="B2" s="24" t="s">
        <v>332</v>
      </c>
      <c r="C2" s="24"/>
    </row>
    <row r="4" spans="2:3" x14ac:dyDescent="0.25">
      <c r="B4" s="20" t="s">
        <v>335</v>
      </c>
      <c r="C4" s="19">
        <f>SUM(Optomechanika!H2:H215)</f>
        <v>0</v>
      </c>
    </row>
    <row r="5" spans="2:3" x14ac:dyDescent="0.25">
      <c r="B5" s="20" t="s">
        <v>336</v>
      </c>
      <c r="C5" s="19">
        <f>SUM(Ostatní!H2:H8)</f>
        <v>0</v>
      </c>
    </row>
    <row r="6" spans="2:3" x14ac:dyDescent="0.25">
      <c r="B6" s="21" t="s">
        <v>332</v>
      </c>
      <c r="C6" s="19">
        <f>SUM(C4:C5)</f>
        <v>0</v>
      </c>
    </row>
  </sheetData>
  <mergeCells count="1">
    <mergeCell ref="B2:C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B205-0FF0-46AD-BF57-DBA1A9A996A5}">
  <sheetPr>
    <pageSetUpPr fitToPage="1"/>
  </sheetPr>
  <dimension ref="A1:H215"/>
  <sheetViews>
    <sheetView zoomScale="80" zoomScaleNormal="80" workbookViewId="0">
      <selection activeCell="D6" sqref="D6"/>
    </sheetView>
  </sheetViews>
  <sheetFormatPr defaultColWidth="9.140625" defaultRowHeight="15" x14ac:dyDescent="0.25"/>
  <cols>
    <col min="1" max="1" width="15.28515625" style="1" customWidth="1"/>
    <col min="2" max="2" width="116.5703125" style="2" customWidth="1"/>
    <col min="3" max="3" width="85.85546875" style="1" customWidth="1"/>
    <col min="4" max="4" width="24.28515625" style="1" customWidth="1"/>
    <col min="5" max="5" width="22" style="1" customWidth="1"/>
    <col min="6" max="6" width="22.5703125" style="1" customWidth="1"/>
    <col min="7" max="7" width="16.28515625" style="1" customWidth="1"/>
    <col min="8" max="8" width="19.85546875" style="1" customWidth="1"/>
    <col min="9" max="16384" width="9.140625" style="1"/>
  </cols>
  <sheetData>
    <row r="1" spans="1:8" ht="30.75" thickBot="1" x14ac:dyDescent="0.3">
      <c r="A1" s="12" t="s">
        <v>0</v>
      </c>
      <c r="B1" s="13" t="s">
        <v>1</v>
      </c>
      <c r="C1" s="14" t="s">
        <v>2</v>
      </c>
      <c r="D1" s="8" t="s">
        <v>337</v>
      </c>
      <c r="E1" s="15" t="s">
        <v>333</v>
      </c>
      <c r="F1" s="11" t="s">
        <v>334</v>
      </c>
      <c r="G1" s="9" t="s">
        <v>331</v>
      </c>
      <c r="H1" s="10" t="s">
        <v>332</v>
      </c>
    </row>
    <row r="2" spans="1:8" x14ac:dyDescent="0.25">
      <c r="A2" s="6">
        <v>1</v>
      </c>
      <c r="B2" s="7" t="s">
        <v>3</v>
      </c>
      <c r="C2" s="6" t="s">
        <v>23</v>
      </c>
      <c r="D2" s="6">
        <v>20</v>
      </c>
      <c r="E2" s="16"/>
      <c r="F2" s="16"/>
      <c r="G2" s="23"/>
      <c r="H2" s="17"/>
    </row>
    <row r="3" spans="1:8" x14ac:dyDescent="0.25">
      <c r="A3" s="3">
        <v>2</v>
      </c>
      <c r="B3" s="4" t="s">
        <v>4</v>
      </c>
      <c r="C3" s="3" t="s">
        <v>23</v>
      </c>
      <c r="D3" s="3">
        <v>20</v>
      </c>
      <c r="E3" s="5"/>
      <c r="F3" s="5"/>
      <c r="G3" s="22"/>
      <c r="H3" s="17"/>
    </row>
    <row r="4" spans="1:8" x14ac:dyDescent="0.25">
      <c r="A4" s="3">
        <v>3</v>
      </c>
      <c r="B4" s="4" t="s">
        <v>5</v>
      </c>
      <c r="C4" s="3" t="s">
        <v>23</v>
      </c>
      <c r="D4" s="3">
        <v>20</v>
      </c>
      <c r="E4" s="5"/>
      <c r="F4" s="5"/>
      <c r="G4" s="22"/>
      <c r="H4" s="17">
        <f t="shared" ref="H4:H66" si="0">D4*G4</f>
        <v>0</v>
      </c>
    </row>
    <row r="5" spans="1:8" x14ac:dyDescent="0.25">
      <c r="A5" s="3">
        <v>4</v>
      </c>
      <c r="B5" s="4" t="s">
        <v>6</v>
      </c>
      <c r="C5" s="3" t="s">
        <v>23</v>
      </c>
      <c r="D5" s="3">
        <v>20</v>
      </c>
      <c r="E5" s="5"/>
      <c r="F5" s="5"/>
      <c r="G5" s="22"/>
      <c r="H5" s="17">
        <f t="shared" si="0"/>
        <v>0</v>
      </c>
    </row>
    <row r="6" spans="1:8" x14ac:dyDescent="0.25">
      <c r="A6" s="3">
        <v>5</v>
      </c>
      <c r="B6" s="4" t="s">
        <v>7</v>
      </c>
      <c r="C6" s="3" t="s">
        <v>23</v>
      </c>
      <c r="D6" s="3">
        <v>40</v>
      </c>
      <c r="E6" s="5"/>
      <c r="F6" s="5"/>
      <c r="G6" s="22"/>
      <c r="H6" s="17">
        <f t="shared" si="0"/>
        <v>0</v>
      </c>
    </row>
    <row r="7" spans="1:8" x14ac:dyDescent="0.25">
      <c r="A7" s="3">
        <v>6</v>
      </c>
      <c r="B7" s="4" t="s">
        <v>8</v>
      </c>
      <c r="C7" s="3" t="s">
        <v>24</v>
      </c>
      <c r="D7" s="3">
        <v>50</v>
      </c>
      <c r="E7" s="5"/>
      <c r="F7" s="5"/>
      <c r="G7" s="22"/>
      <c r="H7" s="17">
        <f t="shared" si="0"/>
        <v>0</v>
      </c>
    </row>
    <row r="8" spans="1:8" ht="45" x14ac:dyDescent="0.25">
      <c r="A8" s="3">
        <v>7</v>
      </c>
      <c r="B8" s="4" t="s">
        <v>9</v>
      </c>
      <c r="C8" s="3" t="s">
        <v>25</v>
      </c>
      <c r="D8" s="3">
        <v>20</v>
      </c>
      <c r="E8" s="5"/>
      <c r="F8" s="5"/>
      <c r="G8" s="22"/>
      <c r="H8" s="17">
        <f t="shared" si="0"/>
        <v>0</v>
      </c>
    </row>
    <row r="9" spans="1:8" ht="45" x14ac:dyDescent="0.25">
      <c r="A9" s="3">
        <v>8</v>
      </c>
      <c r="B9" s="4" t="s">
        <v>10</v>
      </c>
      <c r="C9" s="3" t="s">
        <v>25</v>
      </c>
      <c r="D9" s="3">
        <v>20</v>
      </c>
      <c r="E9" s="5"/>
      <c r="F9" s="5"/>
      <c r="G9" s="22"/>
      <c r="H9" s="17">
        <f t="shared" si="0"/>
        <v>0</v>
      </c>
    </row>
    <row r="10" spans="1:8" ht="45" x14ac:dyDescent="0.25">
      <c r="A10" s="3">
        <v>9</v>
      </c>
      <c r="B10" s="4" t="s">
        <v>11</v>
      </c>
      <c r="C10" s="3" t="s">
        <v>25</v>
      </c>
      <c r="D10" s="3">
        <v>30</v>
      </c>
      <c r="E10" s="5"/>
      <c r="F10" s="5"/>
      <c r="G10" s="22"/>
      <c r="H10" s="17">
        <f t="shared" si="0"/>
        <v>0</v>
      </c>
    </row>
    <row r="11" spans="1:8" ht="45" x14ac:dyDescent="0.25">
      <c r="A11" s="3">
        <v>10</v>
      </c>
      <c r="B11" s="4" t="s">
        <v>12</v>
      </c>
      <c r="C11" s="3" t="s">
        <v>25</v>
      </c>
      <c r="D11" s="3">
        <v>20</v>
      </c>
      <c r="E11" s="5"/>
      <c r="F11" s="5"/>
      <c r="G11" s="22"/>
      <c r="H11" s="17">
        <f t="shared" si="0"/>
        <v>0</v>
      </c>
    </row>
    <row r="12" spans="1:8" x14ac:dyDescent="0.25">
      <c r="A12" s="3">
        <v>11</v>
      </c>
      <c r="B12" s="4" t="s">
        <v>27</v>
      </c>
      <c r="C12" s="3" t="s">
        <v>14</v>
      </c>
      <c r="D12" s="3">
        <v>10</v>
      </c>
      <c r="E12" s="5"/>
      <c r="F12" s="5"/>
      <c r="G12" s="22"/>
      <c r="H12" s="17">
        <f t="shared" si="0"/>
        <v>0</v>
      </c>
    </row>
    <row r="13" spans="1:8" x14ac:dyDescent="0.25">
      <c r="A13" s="3">
        <v>12</v>
      </c>
      <c r="B13" s="4" t="s">
        <v>28</v>
      </c>
      <c r="C13" s="3" t="s">
        <v>14</v>
      </c>
      <c r="D13" s="3">
        <v>10</v>
      </c>
      <c r="E13" s="5"/>
      <c r="F13" s="5"/>
      <c r="G13" s="22"/>
      <c r="H13" s="17">
        <f t="shared" si="0"/>
        <v>0</v>
      </c>
    </row>
    <row r="14" spans="1:8" x14ac:dyDescent="0.25">
      <c r="A14" s="3">
        <v>13</v>
      </c>
      <c r="B14" s="4" t="s">
        <v>13</v>
      </c>
      <c r="C14" s="3" t="s">
        <v>14</v>
      </c>
      <c r="D14" s="3">
        <v>10</v>
      </c>
      <c r="E14" s="5"/>
      <c r="F14" s="5"/>
      <c r="G14" s="22"/>
      <c r="H14" s="17">
        <f t="shared" si="0"/>
        <v>0</v>
      </c>
    </row>
    <row r="15" spans="1:8" x14ac:dyDescent="0.25">
      <c r="A15" s="3">
        <v>14</v>
      </c>
      <c r="B15" s="4" t="s">
        <v>15</v>
      </c>
      <c r="C15" s="3" t="s">
        <v>14</v>
      </c>
      <c r="D15" s="3">
        <v>10</v>
      </c>
      <c r="E15" s="5"/>
      <c r="F15" s="5"/>
      <c r="G15" s="22"/>
      <c r="H15" s="17">
        <f t="shared" si="0"/>
        <v>0</v>
      </c>
    </row>
    <row r="16" spans="1:8" x14ac:dyDescent="0.25">
      <c r="A16" s="3">
        <v>15</v>
      </c>
      <c r="B16" s="4" t="s">
        <v>16</v>
      </c>
      <c r="C16" s="3" t="s">
        <v>14</v>
      </c>
      <c r="D16" s="3">
        <v>10</v>
      </c>
      <c r="E16" s="5"/>
      <c r="F16" s="5"/>
      <c r="G16" s="22"/>
      <c r="H16" s="17">
        <f t="shared" si="0"/>
        <v>0</v>
      </c>
    </row>
    <row r="17" spans="1:8" x14ac:dyDescent="0.25">
      <c r="A17" s="3">
        <v>16</v>
      </c>
      <c r="B17" s="4" t="s">
        <v>17</v>
      </c>
      <c r="C17" s="3" t="s">
        <v>14</v>
      </c>
      <c r="D17" s="3">
        <v>10</v>
      </c>
      <c r="E17" s="5"/>
      <c r="F17" s="5"/>
      <c r="G17" s="22"/>
      <c r="H17" s="17">
        <f t="shared" si="0"/>
        <v>0</v>
      </c>
    </row>
    <row r="18" spans="1:8" ht="30" x14ac:dyDescent="0.25">
      <c r="A18" s="3">
        <v>17</v>
      </c>
      <c r="B18" s="4" t="s">
        <v>26</v>
      </c>
      <c r="C18" s="3" t="s">
        <v>18</v>
      </c>
      <c r="D18" s="3">
        <v>10</v>
      </c>
      <c r="E18" s="5"/>
      <c r="F18" s="5"/>
      <c r="G18" s="22"/>
      <c r="H18" s="17">
        <f t="shared" si="0"/>
        <v>0</v>
      </c>
    </row>
    <row r="19" spans="1:8" ht="30" x14ac:dyDescent="0.25">
      <c r="A19" s="3">
        <v>18</v>
      </c>
      <c r="B19" s="4" t="s">
        <v>19</v>
      </c>
      <c r="C19" s="3" t="s">
        <v>20</v>
      </c>
      <c r="D19" s="3">
        <v>50</v>
      </c>
      <c r="E19" s="5"/>
      <c r="F19" s="5"/>
      <c r="G19" s="22"/>
      <c r="H19" s="17">
        <f t="shared" si="0"/>
        <v>0</v>
      </c>
    </row>
    <row r="20" spans="1:8" ht="45" x14ac:dyDescent="0.25">
      <c r="A20" s="3">
        <v>19</v>
      </c>
      <c r="B20" s="4" t="s">
        <v>22</v>
      </c>
      <c r="C20" s="3" t="s">
        <v>21</v>
      </c>
      <c r="D20" s="3">
        <v>30</v>
      </c>
      <c r="E20" s="5"/>
      <c r="F20" s="5"/>
      <c r="G20" s="22"/>
      <c r="H20" s="17">
        <f t="shared" si="0"/>
        <v>0</v>
      </c>
    </row>
    <row r="21" spans="1:8" x14ac:dyDescent="0.25">
      <c r="A21" s="3">
        <v>20</v>
      </c>
      <c r="B21" s="4" t="s">
        <v>38</v>
      </c>
      <c r="C21" s="3" t="s">
        <v>32</v>
      </c>
      <c r="D21" s="3">
        <v>20</v>
      </c>
      <c r="E21" s="5"/>
      <c r="F21" s="5"/>
      <c r="G21" s="22"/>
      <c r="H21" s="17">
        <f t="shared" si="0"/>
        <v>0</v>
      </c>
    </row>
    <row r="22" spans="1:8" x14ac:dyDescent="0.25">
      <c r="A22" s="3">
        <v>21</v>
      </c>
      <c r="B22" s="4" t="s">
        <v>46</v>
      </c>
      <c r="C22" s="3" t="s">
        <v>29</v>
      </c>
      <c r="D22" s="3">
        <v>30</v>
      </c>
      <c r="E22" s="5"/>
      <c r="F22" s="5"/>
      <c r="G22" s="22"/>
      <c r="H22" s="17">
        <f t="shared" si="0"/>
        <v>0</v>
      </c>
    </row>
    <row r="23" spans="1:8" x14ac:dyDescent="0.25">
      <c r="A23" s="3">
        <v>22</v>
      </c>
      <c r="B23" s="4" t="s">
        <v>47</v>
      </c>
      <c r="C23" s="3" t="s">
        <v>33</v>
      </c>
      <c r="D23" s="3">
        <v>30</v>
      </c>
      <c r="E23" s="5"/>
      <c r="F23" s="5"/>
      <c r="G23" s="22"/>
      <c r="H23" s="17">
        <f t="shared" si="0"/>
        <v>0</v>
      </c>
    </row>
    <row r="24" spans="1:8" x14ac:dyDescent="0.25">
      <c r="A24" s="3">
        <v>23</v>
      </c>
      <c r="B24" s="4" t="s">
        <v>45</v>
      </c>
      <c r="C24" s="3" t="s">
        <v>30</v>
      </c>
      <c r="D24" s="3">
        <v>10</v>
      </c>
      <c r="E24" s="5"/>
      <c r="F24" s="5"/>
      <c r="G24" s="22"/>
      <c r="H24" s="17">
        <f t="shared" si="0"/>
        <v>0</v>
      </c>
    </row>
    <row r="25" spans="1:8" x14ac:dyDescent="0.25">
      <c r="A25" s="3">
        <v>24</v>
      </c>
      <c r="B25" s="4" t="s">
        <v>44</v>
      </c>
      <c r="C25" s="3" t="s">
        <v>34</v>
      </c>
      <c r="D25" s="3">
        <v>5</v>
      </c>
      <c r="E25" s="5"/>
      <c r="F25" s="5"/>
      <c r="G25" s="22"/>
      <c r="H25" s="17">
        <f t="shared" si="0"/>
        <v>0</v>
      </c>
    </row>
    <row r="26" spans="1:8" x14ac:dyDescent="0.25">
      <c r="A26" s="3">
        <v>25</v>
      </c>
      <c r="B26" s="4" t="s">
        <v>43</v>
      </c>
      <c r="C26" s="3" t="s">
        <v>31</v>
      </c>
      <c r="D26" s="3">
        <v>2</v>
      </c>
      <c r="E26" s="5"/>
      <c r="F26" s="5"/>
      <c r="G26" s="22"/>
      <c r="H26" s="17">
        <f t="shared" si="0"/>
        <v>0</v>
      </c>
    </row>
    <row r="27" spans="1:8" x14ac:dyDescent="0.25">
      <c r="A27" s="3">
        <v>26</v>
      </c>
      <c r="B27" s="4" t="s">
        <v>41</v>
      </c>
      <c r="C27" s="3" t="s">
        <v>35</v>
      </c>
      <c r="D27" s="3">
        <v>4</v>
      </c>
      <c r="E27" s="5"/>
      <c r="F27" s="5"/>
      <c r="G27" s="22"/>
      <c r="H27" s="17">
        <f t="shared" si="0"/>
        <v>0</v>
      </c>
    </row>
    <row r="28" spans="1:8" x14ac:dyDescent="0.25">
      <c r="A28" s="3">
        <v>27</v>
      </c>
      <c r="B28" s="4" t="s">
        <v>42</v>
      </c>
      <c r="C28" s="3" t="s">
        <v>35</v>
      </c>
      <c r="D28" s="3">
        <v>4</v>
      </c>
      <c r="E28" s="5"/>
      <c r="F28" s="5"/>
      <c r="G28" s="22"/>
      <c r="H28" s="17">
        <f t="shared" si="0"/>
        <v>0</v>
      </c>
    </row>
    <row r="29" spans="1:8" ht="45" x14ac:dyDescent="0.25">
      <c r="A29" s="3">
        <v>28</v>
      </c>
      <c r="B29" s="4" t="s">
        <v>40</v>
      </c>
      <c r="C29" s="3" t="s">
        <v>36</v>
      </c>
      <c r="D29" s="3">
        <v>15</v>
      </c>
      <c r="E29" s="5"/>
      <c r="F29" s="5"/>
      <c r="G29" s="22"/>
      <c r="H29" s="17">
        <f t="shared" si="0"/>
        <v>0</v>
      </c>
    </row>
    <row r="30" spans="1:8" x14ac:dyDescent="0.25">
      <c r="A30" s="3">
        <v>29</v>
      </c>
      <c r="B30" s="4" t="s">
        <v>39</v>
      </c>
      <c r="C30" s="3" t="s">
        <v>37</v>
      </c>
      <c r="D30" s="3">
        <v>15</v>
      </c>
      <c r="E30" s="5"/>
      <c r="F30" s="5"/>
      <c r="G30" s="22"/>
      <c r="H30" s="17">
        <f t="shared" si="0"/>
        <v>0</v>
      </c>
    </row>
    <row r="31" spans="1:8" ht="16.5" x14ac:dyDescent="0.25">
      <c r="A31" s="3">
        <v>30</v>
      </c>
      <c r="B31" s="4" t="s">
        <v>48</v>
      </c>
      <c r="C31" s="3" t="s">
        <v>62</v>
      </c>
      <c r="D31" s="3">
        <v>10</v>
      </c>
      <c r="E31" s="5"/>
      <c r="F31" s="5"/>
      <c r="G31" s="22"/>
      <c r="H31" s="17">
        <f t="shared" si="0"/>
        <v>0</v>
      </c>
    </row>
    <row r="32" spans="1:8" x14ac:dyDescent="0.25">
      <c r="A32" s="3">
        <v>31</v>
      </c>
      <c r="B32" s="4" t="s">
        <v>49</v>
      </c>
      <c r="C32" s="3" t="s">
        <v>63</v>
      </c>
      <c r="D32" s="3">
        <v>10</v>
      </c>
      <c r="E32" s="5"/>
      <c r="F32" s="5"/>
      <c r="G32" s="22"/>
      <c r="H32" s="17">
        <f t="shared" si="0"/>
        <v>0</v>
      </c>
    </row>
    <row r="33" spans="1:8" x14ac:dyDescent="0.25">
      <c r="A33" s="3">
        <v>32</v>
      </c>
      <c r="B33" s="4" t="s">
        <v>50</v>
      </c>
      <c r="C33" s="3" t="s">
        <v>64</v>
      </c>
      <c r="D33" s="3">
        <v>10</v>
      </c>
      <c r="E33" s="5"/>
      <c r="F33" s="5"/>
      <c r="G33" s="22"/>
      <c r="H33" s="17">
        <f t="shared" si="0"/>
        <v>0</v>
      </c>
    </row>
    <row r="34" spans="1:8" x14ac:dyDescent="0.25">
      <c r="A34" s="3">
        <v>33</v>
      </c>
      <c r="B34" s="4" t="s">
        <v>51</v>
      </c>
      <c r="C34" s="3" t="s">
        <v>65</v>
      </c>
      <c r="D34" s="3">
        <v>10</v>
      </c>
      <c r="E34" s="5"/>
      <c r="F34" s="5"/>
      <c r="G34" s="22"/>
      <c r="H34" s="17">
        <f t="shared" si="0"/>
        <v>0</v>
      </c>
    </row>
    <row r="35" spans="1:8" x14ac:dyDescent="0.25">
      <c r="A35" s="3">
        <v>34</v>
      </c>
      <c r="B35" s="4" t="s">
        <v>52</v>
      </c>
      <c r="C35" s="3" t="s">
        <v>53</v>
      </c>
      <c r="D35" s="3">
        <v>10</v>
      </c>
      <c r="E35" s="5"/>
      <c r="F35" s="5"/>
      <c r="G35" s="22"/>
      <c r="H35" s="17">
        <f t="shared" si="0"/>
        <v>0</v>
      </c>
    </row>
    <row r="36" spans="1:8" x14ac:dyDescent="0.25">
      <c r="A36" s="3">
        <v>35</v>
      </c>
      <c r="B36" s="4" t="s">
        <v>54</v>
      </c>
      <c r="C36" s="3" t="s">
        <v>55</v>
      </c>
      <c r="D36" s="3">
        <v>10</v>
      </c>
      <c r="E36" s="5"/>
      <c r="F36" s="5"/>
      <c r="G36" s="22"/>
      <c r="H36" s="17">
        <f t="shared" si="0"/>
        <v>0</v>
      </c>
    </row>
    <row r="37" spans="1:8" x14ac:dyDescent="0.25">
      <c r="A37" s="3">
        <v>36</v>
      </c>
      <c r="B37" s="4" t="s">
        <v>56</v>
      </c>
      <c r="C37" s="3" t="s">
        <v>57</v>
      </c>
      <c r="D37" s="3">
        <v>2</v>
      </c>
      <c r="E37" s="5"/>
      <c r="F37" s="5"/>
      <c r="G37" s="22"/>
      <c r="H37" s="17">
        <f t="shared" si="0"/>
        <v>0</v>
      </c>
    </row>
    <row r="38" spans="1:8" x14ac:dyDescent="0.25">
      <c r="A38" s="3">
        <v>37</v>
      </c>
      <c r="B38" s="4" t="s">
        <v>56</v>
      </c>
      <c r="C38" s="3" t="s">
        <v>58</v>
      </c>
      <c r="D38" s="3">
        <v>2</v>
      </c>
      <c r="E38" s="5"/>
      <c r="F38" s="5"/>
      <c r="G38" s="22"/>
      <c r="H38" s="17">
        <f t="shared" si="0"/>
        <v>0</v>
      </c>
    </row>
    <row r="39" spans="1:8" x14ac:dyDescent="0.25">
      <c r="A39" s="3">
        <v>38</v>
      </c>
      <c r="B39" s="4" t="s">
        <v>59</v>
      </c>
      <c r="C39" s="3" t="s">
        <v>60</v>
      </c>
      <c r="D39" s="3">
        <v>2</v>
      </c>
      <c r="E39" s="5"/>
      <c r="F39" s="5"/>
      <c r="G39" s="22"/>
      <c r="H39" s="17">
        <f t="shared" si="0"/>
        <v>0</v>
      </c>
    </row>
    <row r="40" spans="1:8" x14ac:dyDescent="0.25">
      <c r="A40" s="3">
        <v>39</v>
      </c>
      <c r="B40" s="4" t="s">
        <v>56</v>
      </c>
      <c r="C40" s="3" t="s">
        <v>61</v>
      </c>
      <c r="D40" s="3">
        <v>2</v>
      </c>
      <c r="E40" s="5"/>
      <c r="F40" s="5"/>
      <c r="G40" s="22"/>
      <c r="H40" s="17">
        <f t="shared" si="0"/>
        <v>0</v>
      </c>
    </row>
    <row r="41" spans="1:8" x14ac:dyDescent="0.25">
      <c r="A41" s="3">
        <v>40</v>
      </c>
      <c r="B41" s="4" t="s">
        <v>72</v>
      </c>
      <c r="C41" s="3" t="s">
        <v>23</v>
      </c>
      <c r="D41" s="3">
        <v>40</v>
      </c>
      <c r="E41" s="5"/>
      <c r="F41" s="5"/>
      <c r="G41" s="22"/>
      <c r="H41" s="17">
        <f t="shared" si="0"/>
        <v>0</v>
      </c>
    </row>
    <row r="42" spans="1:8" x14ac:dyDescent="0.25">
      <c r="A42" s="3">
        <v>41</v>
      </c>
      <c r="B42" s="4" t="s">
        <v>3</v>
      </c>
      <c r="C42" s="3" t="s">
        <v>23</v>
      </c>
      <c r="D42" s="3">
        <v>40</v>
      </c>
      <c r="E42" s="5"/>
      <c r="F42" s="5"/>
      <c r="G42" s="22"/>
      <c r="H42" s="17">
        <f t="shared" si="0"/>
        <v>0</v>
      </c>
    </row>
    <row r="43" spans="1:8" x14ac:dyDescent="0.25">
      <c r="A43" s="3">
        <v>42</v>
      </c>
      <c r="B43" s="4" t="s">
        <v>4</v>
      </c>
      <c r="C43" s="3" t="s">
        <v>23</v>
      </c>
      <c r="D43" s="3">
        <v>40</v>
      </c>
      <c r="E43" s="5"/>
      <c r="F43" s="5"/>
      <c r="G43" s="22"/>
      <c r="H43" s="17">
        <f t="shared" si="0"/>
        <v>0</v>
      </c>
    </row>
    <row r="44" spans="1:8" x14ac:dyDescent="0.25">
      <c r="A44" s="3">
        <v>43</v>
      </c>
      <c r="B44" s="4" t="s">
        <v>73</v>
      </c>
      <c r="C44" s="3" t="s">
        <v>23</v>
      </c>
      <c r="D44" s="3">
        <v>40</v>
      </c>
      <c r="E44" s="5"/>
      <c r="F44" s="5"/>
      <c r="G44" s="22"/>
      <c r="H44" s="17">
        <f t="shared" si="0"/>
        <v>0</v>
      </c>
    </row>
    <row r="45" spans="1:8" x14ac:dyDescent="0.25">
      <c r="A45" s="3">
        <v>44</v>
      </c>
      <c r="B45" s="4" t="s">
        <v>5</v>
      </c>
      <c r="C45" s="3" t="s">
        <v>23</v>
      </c>
      <c r="D45" s="3">
        <v>40</v>
      </c>
      <c r="E45" s="5"/>
      <c r="F45" s="5"/>
      <c r="G45" s="22"/>
      <c r="H45" s="17">
        <f t="shared" si="0"/>
        <v>0</v>
      </c>
    </row>
    <row r="46" spans="1:8" x14ac:dyDescent="0.25">
      <c r="A46" s="3">
        <v>45</v>
      </c>
      <c r="B46" s="4" t="s">
        <v>6</v>
      </c>
      <c r="C46" s="3" t="s">
        <v>23</v>
      </c>
      <c r="D46" s="3">
        <v>40</v>
      </c>
      <c r="E46" s="5"/>
      <c r="F46" s="5"/>
      <c r="G46" s="22"/>
      <c r="H46" s="17">
        <f t="shared" si="0"/>
        <v>0</v>
      </c>
    </row>
    <row r="47" spans="1:8" x14ac:dyDescent="0.25">
      <c r="A47" s="3">
        <v>46</v>
      </c>
      <c r="B47" s="4" t="s">
        <v>74</v>
      </c>
      <c r="C47" s="3" t="s">
        <v>23</v>
      </c>
      <c r="D47" s="3">
        <v>40</v>
      </c>
      <c r="E47" s="5"/>
      <c r="F47" s="5"/>
      <c r="G47" s="22"/>
      <c r="H47" s="17">
        <f t="shared" si="0"/>
        <v>0</v>
      </c>
    </row>
    <row r="48" spans="1:8" x14ac:dyDescent="0.25">
      <c r="A48" s="3">
        <v>47</v>
      </c>
      <c r="B48" s="4" t="s">
        <v>7</v>
      </c>
      <c r="C48" s="3" t="s">
        <v>23</v>
      </c>
      <c r="D48" s="3">
        <v>40</v>
      </c>
      <c r="E48" s="5"/>
      <c r="F48" s="5"/>
      <c r="G48" s="22"/>
      <c r="H48" s="17">
        <f t="shared" si="0"/>
        <v>0</v>
      </c>
    </row>
    <row r="49" spans="1:8" x14ac:dyDescent="0.25">
      <c r="A49" s="3">
        <v>48</v>
      </c>
      <c r="B49" s="4" t="s">
        <v>75</v>
      </c>
      <c r="C49" s="3" t="s">
        <v>23</v>
      </c>
      <c r="D49" s="3">
        <v>40</v>
      </c>
      <c r="E49" s="5"/>
      <c r="F49" s="5"/>
      <c r="G49" s="22"/>
      <c r="H49" s="17">
        <f t="shared" si="0"/>
        <v>0</v>
      </c>
    </row>
    <row r="50" spans="1:8" x14ac:dyDescent="0.25">
      <c r="A50" s="3">
        <v>49</v>
      </c>
      <c r="B50" s="4" t="s">
        <v>76</v>
      </c>
      <c r="C50" s="3" t="s">
        <v>23</v>
      </c>
      <c r="D50" s="3">
        <v>40</v>
      </c>
      <c r="E50" s="5"/>
      <c r="F50" s="5"/>
      <c r="G50" s="22"/>
      <c r="H50" s="17">
        <f t="shared" si="0"/>
        <v>0</v>
      </c>
    </row>
    <row r="51" spans="1:8" x14ac:dyDescent="0.25">
      <c r="A51" s="3">
        <v>50</v>
      </c>
      <c r="B51" s="4" t="s">
        <v>8</v>
      </c>
      <c r="C51" s="3" t="s">
        <v>24</v>
      </c>
      <c r="D51" s="3">
        <v>40</v>
      </c>
      <c r="E51" s="5"/>
      <c r="F51" s="5"/>
      <c r="G51" s="22"/>
      <c r="H51" s="17">
        <f t="shared" si="0"/>
        <v>0</v>
      </c>
    </row>
    <row r="52" spans="1:8" ht="30" x14ac:dyDescent="0.25">
      <c r="A52" s="3">
        <v>51</v>
      </c>
      <c r="B52" s="4" t="s">
        <v>77</v>
      </c>
      <c r="C52" s="3" t="s">
        <v>78</v>
      </c>
      <c r="D52" s="3">
        <v>40</v>
      </c>
      <c r="E52" s="5"/>
      <c r="F52" s="5"/>
      <c r="G52" s="22"/>
      <c r="H52" s="17">
        <f t="shared" si="0"/>
        <v>0</v>
      </c>
    </row>
    <row r="53" spans="1:8" ht="45" x14ac:dyDescent="0.25">
      <c r="A53" s="3">
        <v>52</v>
      </c>
      <c r="B53" s="4" t="s">
        <v>79</v>
      </c>
      <c r="C53" s="3" t="s">
        <v>80</v>
      </c>
      <c r="D53" s="3">
        <v>40</v>
      </c>
      <c r="E53" s="5"/>
      <c r="F53" s="5"/>
      <c r="G53" s="22"/>
      <c r="H53" s="17">
        <f t="shared" si="0"/>
        <v>0</v>
      </c>
    </row>
    <row r="54" spans="1:8" ht="45" x14ac:dyDescent="0.25">
      <c r="A54" s="3">
        <v>53</v>
      </c>
      <c r="B54" s="4" t="s">
        <v>81</v>
      </c>
      <c r="C54" s="3" t="s">
        <v>80</v>
      </c>
      <c r="D54" s="3">
        <v>40</v>
      </c>
      <c r="E54" s="5"/>
      <c r="F54" s="5"/>
      <c r="G54" s="22"/>
      <c r="H54" s="17">
        <f t="shared" si="0"/>
        <v>0</v>
      </c>
    </row>
    <row r="55" spans="1:8" ht="45" x14ac:dyDescent="0.25">
      <c r="A55" s="3">
        <v>54</v>
      </c>
      <c r="B55" s="4" t="s">
        <v>82</v>
      </c>
      <c r="C55" s="3" t="s">
        <v>80</v>
      </c>
      <c r="D55" s="3">
        <v>40</v>
      </c>
      <c r="E55" s="5"/>
      <c r="F55" s="5"/>
      <c r="G55" s="22"/>
      <c r="H55" s="17">
        <f t="shared" si="0"/>
        <v>0</v>
      </c>
    </row>
    <row r="56" spans="1:8" ht="45" x14ac:dyDescent="0.25">
      <c r="A56" s="3">
        <v>55</v>
      </c>
      <c r="B56" s="4" t="s">
        <v>83</v>
      </c>
      <c r="C56" s="3" t="s">
        <v>80</v>
      </c>
      <c r="D56" s="3">
        <v>40</v>
      </c>
      <c r="E56" s="5"/>
      <c r="F56" s="5"/>
      <c r="G56" s="22"/>
      <c r="H56" s="17">
        <f t="shared" si="0"/>
        <v>0</v>
      </c>
    </row>
    <row r="57" spans="1:8" ht="45" x14ac:dyDescent="0.25">
      <c r="A57" s="3">
        <v>56</v>
      </c>
      <c r="B57" s="4" t="s">
        <v>84</v>
      </c>
      <c r="C57" s="3" t="s">
        <v>80</v>
      </c>
      <c r="D57" s="3">
        <v>40</v>
      </c>
      <c r="E57" s="5"/>
      <c r="F57" s="5"/>
      <c r="G57" s="22"/>
      <c r="H57" s="17">
        <f t="shared" si="0"/>
        <v>0</v>
      </c>
    </row>
    <row r="58" spans="1:8" ht="45" x14ac:dyDescent="0.25">
      <c r="A58" s="3">
        <v>57</v>
      </c>
      <c r="B58" s="4" t="s">
        <v>85</v>
      </c>
      <c r="C58" s="3" t="s">
        <v>25</v>
      </c>
      <c r="D58" s="3">
        <v>40</v>
      </c>
      <c r="E58" s="5"/>
      <c r="F58" s="5"/>
      <c r="G58" s="22"/>
      <c r="H58" s="17">
        <f t="shared" si="0"/>
        <v>0</v>
      </c>
    </row>
    <row r="59" spans="1:8" ht="45" x14ac:dyDescent="0.25">
      <c r="A59" s="3">
        <v>58</v>
      </c>
      <c r="B59" s="4" t="s">
        <v>86</v>
      </c>
      <c r="C59" s="3" t="s">
        <v>25</v>
      </c>
      <c r="D59" s="3">
        <v>40</v>
      </c>
      <c r="E59" s="5"/>
      <c r="F59" s="5"/>
      <c r="G59" s="22"/>
      <c r="H59" s="17">
        <f t="shared" si="0"/>
        <v>0</v>
      </c>
    </row>
    <row r="60" spans="1:8" ht="45" x14ac:dyDescent="0.25">
      <c r="A60" s="3">
        <v>59</v>
      </c>
      <c r="B60" s="4" t="s">
        <v>9</v>
      </c>
      <c r="C60" s="3" t="s">
        <v>25</v>
      </c>
      <c r="D60" s="3">
        <v>40</v>
      </c>
      <c r="E60" s="5"/>
      <c r="F60" s="5"/>
      <c r="G60" s="22"/>
      <c r="H60" s="17">
        <f t="shared" si="0"/>
        <v>0</v>
      </c>
    </row>
    <row r="61" spans="1:8" ht="45" x14ac:dyDescent="0.25">
      <c r="A61" s="3">
        <v>60</v>
      </c>
      <c r="B61" s="4" t="s">
        <v>10</v>
      </c>
      <c r="C61" s="3" t="s">
        <v>25</v>
      </c>
      <c r="D61" s="3">
        <v>40</v>
      </c>
      <c r="E61" s="5"/>
      <c r="F61" s="5"/>
      <c r="G61" s="22"/>
      <c r="H61" s="17">
        <f t="shared" si="0"/>
        <v>0</v>
      </c>
    </row>
    <row r="62" spans="1:8" ht="45" x14ac:dyDescent="0.25">
      <c r="A62" s="3">
        <v>61</v>
      </c>
      <c r="B62" s="4" t="s">
        <v>11</v>
      </c>
      <c r="C62" s="3" t="s">
        <v>25</v>
      </c>
      <c r="D62" s="3">
        <v>40</v>
      </c>
      <c r="E62" s="5"/>
      <c r="F62" s="5"/>
      <c r="G62" s="22"/>
      <c r="H62" s="17">
        <f t="shared" si="0"/>
        <v>0</v>
      </c>
    </row>
    <row r="63" spans="1:8" ht="45" x14ac:dyDescent="0.25">
      <c r="A63" s="3">
        <v>62</v>
      </c>
      <c r="B63" s="4" t="s">
        <v>12</v>
      </c>
      <c r="C63" s="3" t="s">
        <v>25</v>
      </c>
      <c r="D63" s="3">
        <v>40</v>
      </c>
      <c r="E63" s="5"/>
      <c r="F63" s="5"/>
      <c r="G63" s="22"/>
      <c r="H63" s="17">
        <f t="shared" si="0"/>
        <v>0</v>
      </c>
    </row>
    <row r="64" spans="1:8" ht="30" x14ac:dyDescent="0.25">
      <c r="A64" s="3">
        <v>63</v>
      </c>
      <c r="B64" s="4" t="s">
        <v>87</v>
      </c>
      <c r="C64" s="3" t="s">
        <v>88</v>
      </c>
      <c r="D64" s="3">
        <v>40</v>
      </c>
      <c r="E64" s="5"/>
      <c r="F64" s="5"/>
      <c r="G64" s="22"/>
      <c r="H64" s="17">
        <f t="shared" si="0"/>
        <v>0</v>
      </c>
    </row>
    <row r="65" spans="1:8" ht="30" x14ac:dyDescent="0.25">
      <c r="A65" s="3">
        <v>64</v>
      </c>
      <c r="B65" s="4" t="s">
        <v>89</v>
      </c>
      <c r="C65" s="3" t="s">
        <v>88</v>
      </c>
      <c r="D65" s="3">
        <v>40</v>
      </c>
      <c r="E65" s="5"/>
      <c r="F65" s="5"/>
      <c r="G65" s="22"/>
      <c r="H65" s="17">
        <f t="shared" si="0"/>
        <v>0</v>
      </c>
    </row>
    <row r="66" spans="1:8" ht="30" x14ac:dyDescent="0.25">
      <c r="A66" s="3">
        <v>65</v>
      </c>
      <c r="B66" s="4" t="s">
        <v>90</v>
      </c>
      <c r="C66" s="3" t="s">
        <v>88</v>
      </c>
      <c r="D66" s="3">
        <v>40</v>
      </c>
      <c r="E66" s="5"/>
      <c r="F66" s="5"/>
      <c r="G66" s="22"/>
      <c r="H66" s="17">
        <f t="shared" si="0"/>
        <v>0</v>
      </c>
    </row>
    <row r="67" spans="1:8" ht="30" x14ac:dyDescent="0.25">
      <c r="A67" s="3">
        <v>66</v>
      </c>
      <c r="B67" s="4" t="s">
        <v>91</v>
      </c>
      <c r="C67" s="3" t="s">
        <v>88</v>
      </c>
      <c r="D67" s="3">
        <v>40</v>
      </c>
      <c r="E67" s="5"/>
      <c r="F67" s="5"/>
      <c r="G67" s="22"/>
      <c r="H67" s="17">
        <f t="shared" ref="H67:H130" si="1">D67*G67</f>
        <v>0</v>
      </c>
    </row>
    <row r="68" spans="1:8" ht="30" x14ac:dyDescent="0.25">
      <c r="A68" s="3">
        <v>67</v>
      </c>
      <c r="B68" s="4" t="s">
        <v>92</v>
      </c>
      <c r="C68" s="3" t="s">
        <v>93</v>
      </c>
      <c r="D68" s="3">
        <v>40</v>
      </c>
      <c r="E68" s="5"/>
      <c r="F68" s="5"/>
      <c r="G68" s="22"/>
      <c r="H68" s="17">
        <f t="shared" si="1"/>
        <v>0</v>
      </c>
    </row>
    <row r="69" spans="1:8" ht="30" x14ac:dyDescent="0.25">
      <c r="A69" s="3">
        <v>68</v>
      </c>
      <c r="B69" s="4" t="s">
        <v>94</v>
      </c>
      <c r="C69" s="3" t="s">
        <v>88</v>
      </c>
      <c r="D69" s="3">
        <v>40</v>
      </c>
      <c r="E69" s="5"/>
      <c r="F69" s="5"/>
      <c r="G69" s="22"/>
      <c r="H69" s="17">
        <f t="shared" si="1"/>
        <v>0</v>
      </c>
    </row>
    <row r="70" spans="1:8" ht="30" x14ac:dyDescent="0.25">
      <c r="A70" s="3">
        <v>69</v>
      </c>
      <c r="B70" s="4" t="s">
        <v>95</v>
      </c>
      <c r="C70" s="3" t="s">
        <v>88</v>
      </c>
      <c r="D70" s="3">
        <v>40</v>
      </c>
      <c r="E70" s="5"/>
      <c r="F70" s="5"/>
      <c r="G70" s="22"/>
      <c r="H70" s="17">
        <f t="shared" si="1"/>
        <v>0</v>
      </c>
    </row>
    <row r="71" spans="1:8" x14ac:dyDescent="0.25">
      <c r="A71" s="3">
        <v>70</v>
      </c>
      <c r="B71" s="4" t="s">
        <v>96</v>
      </c>
      <c r="C71" s="3" t="s">
        <v>88</v>
      </c>
      <c r="D71" s="3">
        <v>40</v>
      </c>
      <c r="E71" s="5"/>
      <c r="F71" s="5"/>
      <c r="G71" s="22"/>
      <c r="H71" s="17">
        <f t="shared" si="1"/>
        <v>0</v>
      </c>
    </row>
    <row r="72" spans="1:8" x14ac:dyDescent="0.25">
      <c r="A72" s="3">
        <v>71</v>
      </c>
      <c r="B72" s="4" t="s">
        <v>97</v>
      </c>
      <c r="C72" s="3" t="s">
        <v>88</v>
      </c>
      <c r="D72" s="3">
        <v>40</v>
      </c>
      <c r="E72" s="5"/>
      <c r="F72" s="5"/>
      <c r="G72" s="22"/>
      <c r="H72" s="17">
        <f t="shared" si="1"/>
        <v>0</v>
      </c>
    </row>
    <row r="73" spans="1:8" x14ac:dyDescent="0.25">
      <c r="A73" s="3">
        <v>72</v>
      </c>
      <c r="B73" s="4" t="s">
        <v>98</v>
      </c>
      <c r="C73" s="3" t="s">
        <v>88</v>
      </c>
      <c r="D73" s="3">
        <v>40</v>
      </c>
      <c r="E73" s="5"/>
      <c r="F73" s="5"/>
      <c r="G73" s="22"/>
      <c r="H73" s="17">
        <f t="shared" si="1"/>
        <v>0</v>
      </c>
    </row>
    <row r="74" spans="1:8" x14ac:dyDescent="0.25">
      <c r="A74" s="3">
        <v>73</v>
      </c>
      <c r="B74" s="4" t="s">
        <v>99</v>
      </c>
      <c r="C74" s="3" t="s">
        <v>88</v>
      </c>
      <c r="D74" s="3">
        <v>40</v>
      </c>
      <c r="E74" s="5"/>
      <c r="F74" s="5"/>
      <c r="G74" s="22"/>
      <c r="H74" s="17">
        <f t="shared" si="1"/>
        <v>0</v>
      </c>
    </row>
    <row r="75" spans="1:8" x14ac:dyDescent="0.25">
      <c r="A75" s="3">
        <v>74</v>
      </c>
      <c r="B75" s="4" t="s">
        <v>100</v>
      </c>
      <c r="C75" s="3" t="s">
        <v>88</v>
      </c>
      <c r="D75" s="3">
        <v>40</v>
      </c>
      <c r="E75" s="5"/>
      <c r="F75" s="5"/>
      <c r="G75" s="22"/>
      <c r="H75" s="17">
        <f t="shared" si="1"/>
        <v>0</v>
      </c>
    </row>
    <row r="76" spans="1:8" x14ac:dyDescent="0.25">
      <c r="A76" s="3">
        <v>75</v>
      </c>
      <c r="B76" s="4" t="s">
        <v>101</v>
      </c>
      <c r="C76" s="3" t="s">
        <v>88</v>
      </c>
      <c r="D76" s="3">
        <v>40</v>
      </c>
      <c r="E76" s="5"/>
      <c r="F76" s="5"/>
      <c r="G76" s="22"/>
      <c r="H76" s="17">
        <f t="shared" si="1"/>
        <v>0</v>
      </c>
    </row>
    <row r="77" spans="1:8" x14ac:dyDescent="0.25">
      <c r="A77" s="3">
        <v>76</v>
      </c>
      <c r="B77" s="4" t="s">
        <v>102</v>
      </c>
      <c r="C77" s="3" t="s">
        <v>88</v>
      </c>
      <c r="D77" s="3">
        <v>40</v>
      </c>
      <c r="E77" s="5"/>
      <c r="F77" s="5"/>
      <c r="G77" s="22"/>
      <c r="H77" s="17">
        <f t="shared" si="1"/>
        <v>0</v>
      </c>
    </row>
    <row r="78" spans="1:8" x14ac:dyDescent="0.25">
      <c r="A78" s="3">
        <v>77</v>
      </c>
      <c r="B78" s="4" t="s">
        <v>103</v>
      </c>
      <c r="C78" s="3" t="s">
        <v>88</v>
      </c>
      <c r="D78" s="3">
        <v>40</v>
      </c>
      <c r="E78" s="5"/>
      <c r="F78" s="5"/>
      <c r="G78" s="22"/>
      <c r="H78" s="17">
        <f t="shared" si="1"/>
        <v>0</v>
      </c>
    </row>
    <row r="79" spans="1:8" x14ac:dyDescent="0.25">
      <c r="A79" s="3">
        <v>78</v>
      </c>
      <c r="B79" s="4" t="s">
        <v>104</v>
      </c>
      <c r="C79" s="3" t="s">
        <v>88</v>
      </c>
      <c r="D79" s="3">
        <v>40</v>
      </c>
      <c r="E79" s="5"/>
      <c r="F79" s="5"/>
      <c r="G79" s="22"/>
      <c r="H79" s="17">
        <f t="shared" si="1"/>
        <v>0</v>
      </c>
    </row>
    <row r="80" spans="1:8" x14ac:dyDescent="0.25">
      <c r="A80" s="3">
        <v>79</v>
      </c>
      <c r="B80" s="4" t="s">
        <v>105</v>
      </c>
      <c r="C80" s="3" t="s">
        <v>106</v>
      </c>
      <c r="D80" s="3">
        <v>10</v>
      </c>
      <c r="E80" s="5"/>
      <c r="F80" s="5"/>
      <c r="G80" s="22"/>
      <c r="H80" s="17">
        <f t="shared" si="1"/>
        <v>0</v>
      </c>
    </row>
    <row r="81" spans="1:8" x14ac:dyDescent="0.25">
      <c r="A81" s="3">
        <v>80</v>
      </c>
      <c r="B81" s="4" t="s">
        <v>107</v>
      </c>
      <c r="C81" s="3" t="s">
        <v>106</v>
      </c>
      <c r="D81" s="3">
        <v>10</v>
      </c>
      <c r="E81" s="5"/>
      <c r="F81" s="5"/>
      <c r="G81" s="22"/>
      <c r="H81" s="17">
        <f t="shared" si="1"/>
        <v>0</v>
      </c>
    </row>
    <row r="82" spans="1:8" x14ac:dyDescent="0.25">
      <c r="A82" s="3">
        <v>81</v>
      </c>
      <c r="B82" s="4" t="s">
        <v>108</v>
      </c>
      <c r="C82" s="3" t="s">
        <v>106</v>
      </c>
      <c r="D82" s="3">
        <v>10</v>
      </c>
      <c r="E82" s="5"/>
      <c r="F82" s="5"/>
      <c r="G82" s="22"/>
      <c r="H82" s="17">
        <f t="shared" si="1"/>
        <v>0</v>
      </c>
    </row>
    <row r="83" spans="1:8" x14ac:dyDescent="0.25">
      <c r="A83" s="3">
        <v>82</v>
      </c>
      <c r="B83" s="4" t="s">
        <v>109</v>
      </c>
      <c r="C83" s="3" t="s">
        <v>110</v>
      </c>
      <c r="D83" s="3">
        <v>20</v>
      </c>
      <c r="E83" s="5"/>
      <c r="F83" s="5"/>
      <c r="G83" s="22"/>
      <c r="H83" s="17">
        <f t="shared" si="1"/>
        <v>0</v>
      </c>
    </row>
    <row r="84" spans="1:8" x14ac:dyDescent="0.25">
      <c r="A84" s="3">
        <v>83</v>
      </c>
      <c r="B84" s="4" t="s">
        <v>111</v>
      </c>
      <c r="C84" s="3" t="s">
        <v>110</v>
      </c>
      <c r="D84" s="3">
        <v>20</v>
      </c>
      <c r="E84" s="5"/>
      <c r="F84" s="5"/>
      <c r="G84" s="22"/>
      <c r="H84" s="17">
        <f t="shared" si="1"/>
        <v>0</v>
      </c>
    </row>
    <row r="85" spans="1:8" x14ac:dyDescent="0.25">
      <c r="A85" s="3">
        <v>84</v>
      </c>
      <c r="B85" s="4" t="s">
        <v>112</v>
      </c>
      <c r="C85" s="3" t="s">
        <v>110</v>
      </c>
      <c r="D85" s="3">
        <v>20</v>
      </c>
      <c r="E85" s="5"/>
      <c r="F85" s="5"/>
      <c r="G85" s="22"/>
      <c r="H85" s="17">
        <f t="shared" si="1"/>
        <v>0</v>
      </c>
    </row>
    <row r="86" spans="1:8" x14ac:dyDescent="0.25">
      <c r="A86" s="3">
        <v>85</v>
      </c>
      <c r="B86" s="4" t="s">
        <v>113</v>
      </c>
      <c r="C86" s="3" t="s">
        <v>110</v>
      </c>
      <c r="D86" s="3">
        <v>20</v>
      </c>
      <c r="E86" s="5"/>
      <c r="F86" s="5"/>
      <c r="G86" s="22"/>
      <c r="H86" s="17">
        <f t="shared" si="1"/>
        <v>0</v>
      </c>
    </row>
    <row r="87" spans="1:8" x14ac:dyDescent="0.25">
      <c r="A87" s="3">
        <v>86</v>
      </c>
      <c r="B87" s="4" t="s">
        <v>114</v>
      </c>
      <c r="C87" s="3" t="s">
        <v>110</v>
      </c>
      <c r="D87" s="3">
        <v>20</v>
      </c>
      <c r="E87" s="5"/>
      <c r="F87" s="5"/>
      <c r="G87" s="22"/>
      <c r="H87" s="17">
        <f t="shared" si="1"/>
        <v>0</v>
      </c>
    </row>
    <row r="88" spans="1:8" x14ac:dyDescent="0.25">
      <c r="A88" s="3">
        <v>87</v>
      </c>
      <c r="B88" s="4" t="s">
        <v>115</v>
      </c>
      <c r="C88" s="3" t="s">
        <v>110</v>
      </c>
      <c r="D88" s="3">
        <v>20</v>
      </c>
      <c r="E88" s="5"/>
      <c r="F88" s="5"/>
      <c r="G88" s="22"/>
      <c r="H88" s="17">
        <f t="shared" si="1"/>
        <v>0</v>
      </c>
    </row>
    <row r="89" spans="1:8" x14ac:dyDescent="0.25">
      <c r="A89" s="3">
        <v>88</v>
      </c>
      <c r="B89" s="4" t="s">
        <v>116</v>
      </c>
      <c r="C89" s="3" t="s">
        <v>110</v>
      </c>
      <c r="D89" s="3">
        <v>20</v>
      </c>
      <c r="E89" s="5"/>
      <c r="F89" s="5"/>
      <c r="G89" s="22"/>
      <c r="H89" s="17">
        <f t="shared" si="1"/>
        <v>0</v>
      </c>
    </row>
    <row r="90" spans="1:8" x14ac:dyDescent="0.25">
      <c r="A90" s="3">
        <v>89</v>
      </c>
      <c r="B90" s="4" t="s">
        <v>13</v>
      </c>
      <c r="C90" s="3" t="s">
        <v>14</v>
      </c>
      <c r="D90" s="3">
        <v>20</v>
      </c>
      <c r="E90" s="5"/>
      <c r="F90" s="5"/>
      <c r="G90" s="22"/>
      <c r="H90" s="17">
        <f t="shared" si="1"/>
        <v>0</v>
      </c>
    </row>
    <row r="91" spans="1:8" x14ac:dyDescent="0.25">
      <c r="A91" s="3">
        <v>90</v>
      </c>
      <c r="B91" s="4" t="s">
        <v>15</v>
      </c>
      <c r="C91" s="3" t="s">
        <v>14</v>
      </c>
      <c r="D91" s="3">
        <v>20</v>
      </c>
      <c r="E91" s="5"/>
      <c r="F91" s="5"/>
      <c r="G91" s="22"/>
      <c r="H91" s="17">
        <f t="shared" si="1"/>
        <v>0</v>
      </c>
    </row>
    <row r="92" spans="1:8" x14ac:dyDescent="0.25">
      <c r="A92" s="3">
        <v>91</v>
      </c>
      <c r="B92" s="4" t="s">
        <v>16</v>
      </c>
      <c r="C92" s="3" t="s">
        <v>14</v>
      </c>
      <c r="D92" s="3">
        <v>20</v>
      </c>
      <c r="E92" s="5"/>
      <c r="F92" s="5"/>
      <c r="G92" s="22"/>
      <c r="H92" s="17">
        <f t="shared" si="1"/>
        <v>0</v>
      </c>
    </row>
    <row r="93" spans="1:8" x14ac:dyDescent="0.25">
      <c r="A93" s="3">
        <v>92</v>
      </c>
      <c r="B93" s="4" t="s">
        <v>17</v>
      </c>
      <c r="C93" s="3" t="s">
        <v>14</v>
      </c>
      <c r="D93" s="3">
        <v>20</v>
      </c>
      <c r="E93" s="5"/>
      <c r="F93" s="5"/>
      <c r="G93" s="22"/>
      <c r="H93" s="17">
        <f t="shared" si="1"/>
        <v>0</v>
      </c>
    </row>
    <row r="94" spans="1:8" x14ac:dyDescent="0.25">
      <c r="A94" s="3">
        <v>93</v>
      </c>
      <c r="B94" s="4" t="s">
        <v>117</v>
      </c>
      <c r="C94" s="3" t="s">
        <v>118</v>
      </c>
      <c r="D94" s="3">
        <v>10</v>
      </c>
      <c r="E94" s="5"/>
      <c r="F94" s="5"/>
      <c r="G94" s="22"/>
      <c r="H94" s="17">
        <f t="shared" si="1"/>
        <v>0</v>
      </c>
    </row>
    <row r="95" spans="1:8" x14ac:dyDescent="0.25">
      <c r="A95" s="3">
        <v>94</v>
      </c>
      <c r="B95" s="4" t="s">
        <v>119</v>
      </c>
      <c r="C95" s="3" t="s">
        <v>120</v>
      </c>
      <c r="D95" s="3">
        <v>10</v>
      </c>
      <c r="E95" s="5"/>
      <c r="F95" s="5"/>
      <c r="G95" s="22"/>
      <c r="H95" s="17">
        <f t="shared" si="1"/>
        <v>0</v>
      </c>
    </row>
    <row r="96" spans="1:8" x14ac:dyDescent="0.25">
      <c r="A96" s="3">
        <v>95</v>
      </c>
      <c r="B96" s="4" t="s">
        <v>121</v>
      </c>
      <c r="C96" s="3" t="s">
        <v>120</v>
      </c>
      <c r="D96" s="3">
        <v>10</v>
      </c>
      <c r="E96" s="5"/>
      <c r="F96" s="5"/>
      <c r="G96" s="22"/>
      <c r="H96" s="17">
        <f t="shared" si="1"/>
        <v>0</v>
      </c>
    </row>
    <row r="97" spans="1:8" x14ac:dyDescent="0.25">
      <c r="A97" s="3">
        <v>96</v>
      </c>
      <c r="B97" s="4" t="s">
        <v>122</v>
      </c>
      <c r="C97" s="3" t="s">
        <v>120</v>
      </c>
      <c r="D97" s="3">
        <v>10</v>
      </c>
      <c r="E97" s="5"/>
      <c r="F97" s="5"/>
      <c r="G97" s="22"/>
      <c r="H97" s="17">
        <f t="shared" si="1"/>
        <v>0</v>
      </c>
    </row>
    <row r="98" spans="1:8" x14ac:dyDescent="0.25">
      <c r="A98" s="3">
        <v>97</v>
      </c>
      <c r="B98" s="4" t="s">
        <v>123</v>
      </c>
      <c r="C98" s="3" t="s">
        <v>120</v>
      </c>
      <c r="D98" s="3">
        <v>10</v>
      </c>
      <c r="E98" s="5"/>
      <c r="F98" s="5"/>
      <c r="G98" s="22"/>
      <c r="H98" s="17">
        <f t="shared" si="1"/>
        <v>0</v>
      </c>
    </row>
    <row r="99" spans="1:8" x14ac:dyDescent="0.25">
      <c r="A99" s="3">
        <v>98</v>
      </c>
      <c r="B99" s="4" t="s">
        <v>124</v>
      </c>
      <c r="C99" s="3" t="s">
        <v>120</v>
      </c>
      <c r="D99" s="3">
        <v>10</v>
      </c>
      <c r="E99" s="5"/>
      <c r="F99" s="5"/>
      <c r="G99" s="22"/>
      <c r="H99" s="17">
        <f t="shared" si="1"/>
        <v>0</v>
      </c>
    </row>
    <row r="100" spans="1:8" ht="30" x14ac:dyDescent="0.25">
      <c r="A100" s="3">
        <v>99</v>
      </c>
      <c r="B100" s="4" t="s">
        <v>125</v>
      </c>
      <c r="C100" s="3" t="s">
        <v>126</v>
      </c>
      <c r="D100" s="3">
        <v>20</v>
      </c>
      <c r="E100" s="5"/>
      <c r="F100" s="5"/>
      <c r="G100" s="22"/>
      <c r="H100" s="17">
        <f t="shared" si="1"/>
        <v>0</v>
      </c>
    </row>
    <row r="101" spans="1:8" ht="30" x14ac:dyDescent="0.25">
      <c r="A101" s="3">
        <v>100</v>
      </c>
      <c r="B101" s="4" t="s">
        <v>127</v>
      </c>
      <c r="C101" s="3" t="s">
        <v>126</v>
      </c>
      <c r="D101" s="3">
        <v>20</v>
      </c>
      <c r="E101" s="5"/>
      <c r="F101" s="5"/>
      <c r="G101" s="22"/>
      <c r="H101" s="17">
        <f t="shared" si="1"/>
        <v>0</v>
      </c>
    </row>
    <row r="102" spans="1:8" ht="45" x14ac:dyDescent="0.25">
      <c r="A102" s="3">
        <v>101</v>
      </c>
      <c r="B102" s="4" t="s">
        <v>128</v>
      </c>
      <c r="C102" s="3" t="s">
        <v>126</v>
      </c>
      <c r="D102" s="3">
        <v>20</v>
      </c>
      <c r="E102" s="5"/>
      <c r="F102" s="5"/>
      <c r="G102" s="22"/>
      <c r="H102" s="17">
        <f t="shared" si="1"/>
        <v>0</v>
      </c>
    </row>
    <row r="103" spans="1:8" ht="45" x14ac:dyDescent="0.25">
      <c r="A103" s="3">
        <v>102</v>
      </c>
      <c r="B103" s="4" t="s">
        <v>129</v>
      </c>
      <c r="C103" s="3" t="s">
        <v>126</v>
      </c>
      <c r="D103" s="3">
        <v>20</v>
      </c>
      <c r="E103" s="5"/>
      <c r="F103" s="5"/>
      <c r="G103" s="22"/>
      <c r="H103" s="17">
        <f t="shared" si="1"/>
        <v>0</v>
      </c>
    </row>
    <row r="104" spans="1:8" ht="45" x14ac:dyDescent="0.25">
      <c r="A104" s="3">
        <v>103</v>
      </c>
      <c r="B104" s="4" t="s">
        <v>130</v>
      </c>
      <c r="C104" s="3" t="s">
        <v>131</v>
      </c>
      <c r="D104" s="3">
        <v>30</v>
      </c>
      <c r="E104" s="5"/>
      <c r="F104" s="5"/>
      <c r="G104" s="22"/>
      <c r="H104" s="17">
        <f t="shared" si="1"/>
        <v>0</v>
      </c>
    </row>
    <row r="105" spans="1:8" ht="30" x14ac:dyDescent="0.25">
      <c r="A105" s="3">
        <v>104</v>
      </c>
      <c r="B105" s="4" t="s">
        <v>132</v>
      </c>
      <c r="C105" s="3" t="s">
        <v>131</v>
      </c>
      <c r="D105" s="3">
        <v>30</v>
      </c>
      <c r="E105" s="5"/>
      <c r="F105" s="5"/>
      <c r="G105" s="22"/>
      <c r="H105" s="17">
        <f t="shared" si="1"/>
        <v>0</v>
      </c>
    </row>
    <row r="106" spans="1:8" ht="30" x14ac:dyDescent="0.25">
      <c r="A106" s="3">
        <v>105</v>
      </c>
      <c r="B106" s="4" t="s">
        <v>133</v>
      </c>
      <c r="C106" s="3" t="s">
        <v>134</v>
      </c>
      <c r="D106" s="3">
        <v>20</v>
      </c>
      <c r="E106" s="5"/>
      <c r="F106" s="5"/>
      <c r="G106" s="22"/>
      <c r="H106" s="17">
        <f t="shared" si="1"/>
        <v>0</v>
      </c>
    </row>
    <row r="107" spans="1:8" ht="30" x14ac:dyDescent="0.25">
      <c r="A107" s="3">
        <v>106</v>
      </c>
      <c r="B107" s="4" t="s">
        <v>135</v>
      </c>
      <c r="C107" s="3" t="s">
        <v>136</v>
      </c>
      <c r="D107" s="3">
        <v>20</v>
      </c>
      <c r="E107" s="5"/>
      <c r="F107" s="5"/>
      <c r="G107" s="22"/>
      <c r="H107" s="17">
        <f t="shared" si="1"/>
        <v>0</v>
      </c>
    </row>
    <row r="108" spans="1:8" ht="30" x14ac:dyDescent="0.25">
      <c r="A108" s="3">
        <v>107</v>
      </c>
      <c r="B108" s="4" t="s">
        <v>26</v>
      </c>
      <c r="C108" s="3" t="s">
        <v>18</v>
      </c>
      <c r="D108" s="3">
        <v>20</v>
      </c>
      <c r="E108" s="5"/>
      <c r="F108" s="5"/>
      <c r="G108" s="22"/>
      <c r="H108" s="17">
        <f t="shared" si="1"/>
        <v>0</v>
      </c>
    </row>
    <row r="109" spans="1:8" ht="30" x14ac:dyDescent="0.25">
      <c r="A109" s="3">
        <v>108</v>
      </c>
      <c r="B109" s="4" t="s">
        <v>19</v>
      </c>
      <c r="C109" s="3" t="s">
        <v>20</v>
      </c>
      <c r="D109" s="3">
        <v>20</v>
      </c>
      <c r="E109" s="5"/>
      <c r="F109" s="5"/>
      <c r="G109" s="22"/>
      <c r="H109" s="17">
        <f t="shared" si="1"/>
        <v>0</v>
      </c>
    </row>
    <row r="110" spans="1:8" ht="30" x14ac:dyDescent="0.25">
      <c r="A110" s="3">
        <v>109</v>
      </c>
      <c r="B110" s="4" t="s">
        <v>137</v>
      </c>
      <c r="C110" s="3" t="s">
        <v>20</v>
      </c>
      <c r="D110" s="3">
        <v>20</v>
      </c>
      <c r="E110" s="5"/>
      <c r="F110" s="5"/>
      <c r="G110" s="22"/>
      <c r="H110" s="17">
        <f t="shared" si="1"/>
        <v>0</v>
      </c>
    </row>
    <row r="111" spans="1:8" ht="30" x14ac:dyDescent="0.25">
      <c r="A111" s="3">
        <v>110</v>
      </c>
      <c r="B111" s="4" t="s">
        <v>138</v>
      </c>
      <c r="C111" s="3" t="s">
        <v>139</v>
      </c>
      <c r="D111" s="3">
        <v>20</v>
      </c>
      <c r="E111" s="5"/>
      <c r="F111" s="5"/>
      <c r="G111" s="22"/>
      <c r="H111" s="17">
        <f t="shared" si="1"/>
        <v>0</v>
      </c>
    </row>
    <row r="112" spans="1:8" ht="30" x14ac:dyDescent="0.25">
      <c r="A112" s="3">
        <v>111</v>
      </c>
      <c r="B112" s="4" t="s">
        <v>140</v>
      </c>
      <c r="C112" s="3" t="s">
        <v>141</v>
      </c>
      <c r="D112" s="3">
        <v>20</v>
      </c>
      <c r="E112" s="5"/>
      <c r="F112" s="5"/>
      <c r="G112" s="22"/>
      <c r="H112" s="17">
        <f t="shared" si="1"/>
        <v>0</v>
      </c>
    </row>
    <row r="113" spans="1:8" ht="30" x14ac:dyDescent="0.25">
      <c r="A113" s="3">
        <v>112</v>
      </c>
      <c r="B113" s="4" t="s">
        <v>142</v>
      </c>
      <c r="C113" s="3" t="s">
        <v>143</v>
      </c>
      <c r="D113" s="3">
        <v>20</v>
      </c>
      <c r="E113" s="5"/>
      <c r="F113" s="5"/>
      <c r="G113" s="22"/>
      <c r="H113" s="17">
        <f t="shared" si="1"/>
        <v>0</v>
      </c>
    </row>
    <row r="114" spans="1:8" ht="30" x14ac:dyDescent="0.25">
      <c r="A114" s="3">
        <v>113</v>
      </c>
      <c r="B114" s="4" t="s">
        <v>144</v>
      </c>
      <c r="C114" s="3" t="s">
        <v>143</v>
      </c>
      <c r="D114" s="3">
        <v>20</v>
      </c>
      <c r="E114" s="5"/>
      <c r="F114" s="5"/>
      <c r="G114" s="22"/>
      <c r="H114" s="17">
        <f t="shared" si="1"/>
        <v>0</v>
      </c>
    </row>
    <row r="115" spans="1:8" ht="30" x14ac:dyDescent="0.25">
      <c r="A115" s="3">
        <v>114</v>
      </c>
      <c r="B115" s="4" t="s">
        <v>145</v>
      </c>
      <c r="C115" s="3" t="s">
        <v>146</v>
      </c>
      <c r="D115" s="3">
        <v>8</v>
      </c>
      <c r="E115" s="5"/>
      <c r="F115" s="5"/>
      <c r="G115" s="22"/>
      <c r="H115" s="17">
        <f t="shared" si="1"/>
        <v>0</v>
      </c>
    </row>
    <row r="116" spans="1:8" ht="30" x14ac:dyDescent="0.25">
      <c r="A116" s="3">
        <v>115</v>
      </c>
      <c r="B116" s="4" t="s">
        <v>147</v>
      </c>
      <c r="C116" s="3" t="s">
        <v>148</v>
      </c>
      <c r="D116" s="3">
        <v>8</v>
      </c>
      <c r="E116" s="5"/>
      <c r="F116" s="5"/>
      <c r="G116" s="22"/>
      <c r="H116" s="17">
        <f t="shared" si="1"/>
        <v>0</v>
      </c>
    </row>
    <row r="117" spans="1:8" ht="45" x14ac:dyDescent="0.25">
      <c r="A117" s="3">
        <v>116</v>
      </c>
      <c r="B117" s="4" t="s">
        <v>149</v>
      </c>
      <c r="C117" s="3" t="s">
        <v>150</v>
      </c>
      <c r="D117" s="3">
        <v>8</v>
      </c>
      <c r="E117" s="5"/>
      <c r="F117" s="5"/>
      <c r="G117" s="22"/>
      <c r="H117" s="17">
        <f t="shared" si="1"/>
        <v>0</v>
      </c>
    </row>
    <row r="118" spans="1:8" ht="45" x14ac:dyDescent="0.25">
      <c r="A118" s="3">
        <v>117</v>
      </c>
      <c r="B118" s="4" t="s">
        <v>151</v>
      </c>
      <c r="C118" s="3" t="s">
        <v>152</v>
      </c>
      <c r="D118" s="3">
        <v>20</v>
      </c>
      <c r="E118" s="5"/>
      <c r="F118" s="5"/>
      <c r="G118" s="22"/>
      <c r="H118" s="17">
        <f t="shared" si="1"/>
        <v>0</v>
      </c>
    </row>
    <row r="119" spans="1:8" x14ac:dyDescent="0.25">
      <c r="A119" s="3">
        <v>118</v>
      </c>
      <c r="B119" s="4" t="s">
        <v>153</v>
      </c>
      <c r="C119" s="3" t="s">
        <v>154</v>
      </c>
      <c r="D119" s="3">
        <v>10</v>
      </c>
      <c r="E119" s="5"/>
      <c r="F119" s="5"/>
      <c r="G119" s="22"/>
      <c r="H119" s="17">
        <f t="shared" si="1"/>
        <v>0</v>
      </c>
    </row>
    <row r="120" spans="1:8" ht="45" x14ac:dyDescent="0.25">
      <c r="A120" s="3">
        <v>119</v>
      </c>
      <c r="B120" s="4" t="s">
        <v>155</v>
      </c>
      <c r="C120" s="3" t="s">
        <v>21</v>
      </c>
      <c r="D120" s="3">
        <v>10</v>
      </c>
      <c r="E120" s="5"/>
      <c r="F120" s="5"/>
      <c r="G120" s="22"/>
      <c r="H120" s="17">
        <f t="shared" si="1"/>
        <v>0</v>
      </c>
    </row>
    <row r="121" spans="1:8" ht="45" x14ac:dyDescent="0.25">
      <c r="A121" s="3">
        <v>120</v>
      </c>
      <c r="B121" s="4" t="s">
        <v>22</v>
      </c>
      <c r="C121" s="3" t="s">
        <v>21</v>
      </c>
      <c r="D121" s="3">
        <v>20</v>
      </c>
      <c r="E121" s="5"/>
      <c r="F121" s="5"/>
      <c r="G121" s="22"/>
      <c r="H121" s="17">
        <f t="shared" si="1"/>
        <v>0</v>
      </c>
    </row>
    <row r="122" spans="1:8" ht="45" x14ac:dyDescent="0.25">
      <c r="A122" s="3">
        <v>121</v>
      </c>
      <c r="B122" s="4" t="s">
        <v>156</v>
      </c>
      <c r="C122" s="3" t="s">
        <v>157</v>
      </c>
      <c r="D122" s="3">
        <v>20</v>
      </c>
      <c r="E122" s="5"/>
      <c r="F122" s="5"/>
      <c r="G122" s="22"/>
      <c r="H122" s="17">
        <f t="shared" si="1"/>
        <v>0</v>
      </c>
    </row>
    <row r="123" spans="1:8" ht="45" x14ac:dyDescent="0.25">
      <c r="A123" s="3">
        <v>122</v>
      </c>
      <c r="B123" s="4" t="s">
        <v>158</v>
      </c>
      <c r="C123" s="3" t="s">
        <v>159</v>
      </c>
      <c r="D123" s="3">
        <v>8</v>
      </c>
      <c r="E123" s="5"/>
      <c r="F123" s="5"/>
      <c r="G123" s="22"/>
      <c r="H123" s="17">
        <f t="shared" si="1"/>
        <v>0</v>
      </c>
    </row>
    <row r="124" spans="1:8" ht="45" x14ac:dyDescent="0.25">
      <c r="A124" s="3">
        <v>123</v>
      </c>
      <c r="B124" s="4" t="s">
        <v>160</v>
      </c>
      <c r="C124" s="3" t="s">
        <v>161</v>
      </c>
      <c r="D124" s="3">
        <v>20</v>
      </c>
      <c r="E124" s="5"/>
      <c r="F124" s="5"/>
      <c r="G124" s="22"/>
      <c r="H124" s="17">
        <f t="shared" si="1"/>
        <v>0</v>
      </c>
    </row>
    <row r="125" spans="1:8" ht="45" x14ac:dyDescent="0.25">
      <c r="A125" s="3">
        <v>124</v>
      </c>
      <c r="B125" s="4" t="s">
        <v>162</v>
      </c>
      <c r="C125" s="3" t="s">
        <v>161</v>
      </c>
      <c r="D125" s="3">
        <v>8</v>
      </c>
      <c r="E125" s="5"/>
      <c r="F125" s="5"/>
      <c r="G125" s="22"/>
      <c r="H125" s="17">
        <f t="shared" si="1"/>
        <v>0</v>
      </c>
    </row>
    <row r="126" spans="1:8" ht="30" x14ac:dyDescent="0.25">
      <c r="A126" s="3">
        <v>125</v>
      </c>
      <c r="B126" s="4" t="s">
        <v>163</v>
      </c>
      <c r="C126" s="3" t="s">
        <v>164</v>
      </c>
      <c r="D126" s="3">
        <v>8</v>
      </c>
      <c r="E126" s="5"/>
      <c r="F126" s="5"/>
      <c r="G126" s="22"/>
      <c r="H126" s="17">
        <f t="shared" si="1"/>
        <v>0</v>
      </c>
    </row>
    <row r="127" spans="1:8" ht="30" x14ac:dyDescent="0.25">
      <c r="A127" s="3">
        <v>126</v>
      </c>
      <c r="B127" s="4" t="s">
        <v>165</v>
      </c>
      <c r="C127" s="3" t="s">
        <v>166</v>
      </c>
      <c r="D127" s="3">
        <v>4</v>
      </c>
      <c r="E127" s="5"/>
      <c r="F127" s="5"/>
      <c r="G127" s="22"/>
      <c r="H127" s="17">
        <f t="shared" si="1"/>
        <v>0</v>
      </c>
    </row>
    <row r="128" spans="1:8" ht="30" x14ac:dyDescent="0.25">
      <c r="A128" s="3">
        <v>127</v>
      </c>
      <c r="B128" s="4" t="s">
        <v>167</v>
      </c>
      <c r="C128" s="3" t="s">
        <v>168</v>
      </c>
      <c r="D128" s="3">
        <v>4</v>
      </c>
      <c r="E128" s="5"/>
      <c r="F128" s="5"/>
      <c r="G128" s="22"/>
      <c r="H128" s="17">
        <f t="shared" si="1"/>
        <v>0</v>
      </c>
    </row>
    <row r="129" spans="1:8" x14ac:dyDescent="0.25">
      <c r="A129" s="3">
        <v>128</v>
      </c>
      <c r="B129" s="4" t="s">
        <v>169</v>
      </c>
      <c r="C129" s="3" t="s">
        <v>170</v>
      </c>
      <c r="D129" s="3">
        <v>10</v>
      </c>
      <c r="E129" s="5"/>
      <c r="F129" s="5"/>
      <c r="G129" s="22"/>
      <c r="H129" s="17">
        <f t="shared" si="1"/>
        <v>0</v>
      </c>
    </row>
    <row r="130" spans="1:8" x14ac:dyDescent="0.25">
      <c r="A130" s="3">
        <v>129</v>
      </c>
      <c r="B130" s="4" t="s">
        <v>171</v>
      </c>
      <c r="C130" s="3" t="s">
        <v>172</v>
      </c>
      <c r="D130" s="3">
        <v>10</v>
      </c>
      <c r="E130" s="5"/>
      <c r="F130" s="5"/>
      <c r="G130" s="22"/>
      <c r="H130" s="17">
        <f t="shared" si="1"/>
        <v>0</v>
      </c>
    </row>
    <row r="131" spans="1:8" x14ac:dyDescent="0.25">
      <c r="A131" s="3">
        <v>130</v>
      </c>
      <c r="B131" s="4" t="s">
        <v>173</v>
      </c>
      <c r="C131" s="3" t="s">
        <v>172</v>
      </c>
      <c r="D131" s="3">
        <v>10</v>
      </c>
      <c r="E131" s="5"/>
      <c r="F131" s="5"/>
      <c r="G131" s="22"/>
      <c r="H131" s="17">
        <f t="shared" ref="H131:H194" si="2">D131*G131</f>
        <v>0</v>
      </c>
    </row>
    <row r="132" spans="1:8" x14ac:dyDescent="0.25">
      <c r="A132" s="3">
        <v>131</v>
      </c>
      <c r="B132" s="4" t="s">
        <v>174</v>
      </c>
      <c r="C132" s="3" t="s">
        <v>172</v>
      </c>
      <c r="D132" s="3">
        <v>10</v>
      </c>
      <c r="E132" s="5"/>
      <c r="F132" s="5"/>
      <c r="G132" s="22"/>
      <c r="H132" s="17">
        <f t="shared" si="2"/>
        <v>0</v>
      </c>
    </row>
    <row r="133" spans="1:8" x14ac:dyDescent="0.25">
      <c r="A133" s="3">
        <v>132</v>
      </c>
      <c r="B133" s="4" t="s">
        <v>175</v>
      </c>
      <c r="C133" s="3" t="s">
        <v>176</v>
      </c>
      <c r="D133" s="3">
        <v>20</v>
      </c>
      <c r="E133" s="5"/>
      <c r="F133" s="5"/>
      <c r="G133" s="22"/>
      <c r="H133" s="17">
        <f t="shared" si="2"/>
        <v>0</v>
      </c>
    </row>
    <row r="134" spans="1:8" x14ac:dyDescent="0.25">
      <c r="A134" s="3">
        <v>133</v>
      </c>
      <c r="B134" s="4" t="s">
        <v>177</v>
      </c>
      <c r="C134" s="3" t="s">
        <v>176</v>
      </c>
      <c r="D134" s="3">
        <v>20</v>
      </c>
      <c r="E134" s="5"/>
      <c r="F134" s="5"/>
      <c r="G134" s="22"/>
      <c r="H134" s="17">
        <f t="shared" si="2"/>
        <v>0</v>
      </c>
    </row>
    <row r="135" spans="1:8" ht="30" x14ac:dyDescent="0.25">
      <c r="A135" s="3">
        <v>134</v>
      </c>
      <c r="B135" s="4" t="s">
        <v>178</v>
      </c>
      <c r="C135" s="3" t="s">
        <v>179</v>
      </c>
      <c r="D135" s="3">
        <v>10</v>
      </c>
      <c r="E135" s="5"/>
      <c r="F135" s="5"/>
      <c r="G135" s="22"/>
      <c r="H135" s="17">
        <f t="shared" si="2"/>
        <v>0</v>
      </c>
    </row>
    <row r="136" spans="1:8" ht="30" x14ac:dyDescent="0.25">
      <c r="A136" s="3">
        <v>135</v>
      </c>
      <c r="B136" s="4" t="s">
        <v>180</v>
      </c>
      <c r="C136" s="3" t="s">
        <v>181</v>
      </c>
      <c r="D136" s="3">
        <v>20</v>
      </c>
      <c r="E136" s="5"/>
      <c r="F136" s="5"/>
      <c r="G136" s="22"/>
      <c r="H136" s="17">
        <f t="shared" si="2"/>
        <v>0</v>
      </c>
    </row>
    <row r="137" spans="1:8" ht="30" x14ac:dyDescent="0.25">
      <c r="A137" s="3">
        <v>136</v>
      </c>
      <c r="B137" s="4" t="s">
        <v>182</v>
      </c>
      <c r="C137" s="3" t="s">
        <v>181</v>
      </c>
      <c r="D137" s="3">
        <v>20</v>
      </c>
      <c r="E137" s="5"/>
      <c r="F137" s="5"/>
      <c r="G137" s="22"/>
      <c r="H137" s="17">
        <f t="shared" si="2"/>
        <v>0</v>
      </c>
    </row>
    <row r="138" spans="1:8" ht="30" x14ac:dyDescent="0.25">
      <c r="A138" s="3">
        <v>137</v>
      </c>
      <c r="B138" s="4" t="s">
        <v>183</v>
      </c>
      <c r="C138" s="3" t="s">
        <v>181</v>
      </c>
      <c r="D138" s="3">
        <v>20</v>
      </c>
      <c r="E138" s="5"/>
      <c r="F138" s="5"/>
      <c r="G138" s="22"/>
      <c r="H138" s="17">
        <f t="shared" si="2"/>
        <v>0</v>
      </c>
    </row>
    <row r="139" spans="1:8" x14ac:dyDescent="0.25">
      <c r="A139" s="3">
        <v>138</v>
      </c>
      <c r="B139" s="4" t="s">
        <v>184</v>
      </c>
      <c r="C139" s="3" t="s">
        <v>185</v>
      </c>
      <c r="D139" s="3">
        <v>40</v>
      </c>
      <c r="E139" s="5"/>
      <c r="F139" s="5"/>
      <c r="G139" s="22"/>
      <c r="H139" s="17">
        <f t="shared" si="2"/>
        <v>0</v>
      </c>
    </row>
    <row r="140" spans="1:8" x14ac:dyDescent="0.25">
      <c r="A140" s="3">
        <v>139</v>
      </c>
      <c r="B140" s="4" t="s">
        <v>186</v>
      </c>
      <c r="C140" s="3" t="s">
        <v>185</v>
      </c>
      <c r="D140" s="3">
        <v>40</v>
      </c>
      <c r="E140" s="5"/>
      <c r="F140" s="5"/>
      <c r="G140" s="22"/>
      <c r="H140" s="17">
        <f t="shared" si="2"/>
        <v>0</v>
      </c>
    </row>
    <row r="141" spans="1:8" x14ac:dyDescent="0.25">
      <c r="A141" s="3">
        <v>140</v>
      </c>
      <c r="B141" s="4" t="s">
        <v>187</v>
      </c>
      <c r="C141" s="3" t="s">
        <v>185</v>
      </c>
      <c r="D141" s="3">
        <v>40</v>
      </c>
      <c r="E141" s="5"/>
      <c r="F141" s="5"/>
      <c r="G141" s="22"/>
      <c r="H141" s="17">
        <f t="shared" si="2"/>
        <v>0</v>
      </c>
    </row>
    <row r="142" spans="1:8" x14ac:dyDescent="0.25">
      <c r="A142" s="3">
        <v>141</v>
      </c>
      <c r="B142" s="4" t="s">
        <v>188</v>
      </c>
      <c r="C142" s="3" t="s">
        <v>185</v>
      </c>
      <c r="D142" s="3">
        <v>40</v>
      </c>
      <c r="E142" s="5"/>
      <c r="F142" s="5"/>
      <c r="G142" s="22"/>
      <c r="H142" s="17">
        <f t="shared" si="2"/>
        <v>0</v>
      </c>
    </row>
    <row r="143" spans="1:8" x14ac:dyDescent="0.25">
      <c r="A143" s="3">
        <v>142</v>
      </c>
      <c r="B143" s="4" t="s">
        <v>189</v>
      </c>
      <c r="C143" s="3" t="s">
        <v>185</v>
      </c>
      <c r="D143" s="3">
        <v>40</v>
      </c>
      <c r="E143" s="5"/>
      <c r="F143" s="5"/>
      <c r="G143" s="22"/>
      <c r="H143" s="17">
        <f t="shared" si="2"/>
        <v>0</v>
      </c>
    </row>
    <row r="144" spans="1:8" x14ac:dyDescent="0.25">
      <c r="A144" s="3">
        <v>143</v>
      </c>
      <c r="B144" s="4" t="s">
        <v>190</v>
      </c>
      <c r="C144" s="3" t="s">
        <v>185</v>
      </c>
      <c r="D144" s="3">
        <v>40</v>
      </c>
      <c r="E144" s="5"/>
      <c r="F144" s="5"/>
      <c r="G144" s="22"/>
      <c r="H144" s="17">
        <f t="shared" si="2"/>
        <v>0</v>
      </c>
    </row>
    <row r="145" spans="1:8" x14ac:dyDescent="0.25">
      <c r="A145" s="3">
        <v>144</v>
      </c>
      <c r="B145" s="4" t="s">
        <v>191</v>
      </c>
      <c r="C145" s="3" t="s">
        <v>185</v>
      </c>
      <c r="D145" s="3">
        <v>40</v>
      </c>
      <c r="E145" s="5"/>
      <c r="F145" s="5"/>
      <c r="G145" s="22"/>
      <c r="H145" s="17">
        <f t="shared" si="2"/>
        <v>0</v>
      </c>
    </row>
    <row r="146" spans="1:8" x14ac:dyDescent="0.25">
      <c r="A146" s="3">
        <v>145</v>
      </c>
      <c r="B146" s="4" t="s">
        <v>192</v>
      </c>
      <c r="C146" s="3" t="s">
        <v>185</v>
      </c>
      <c r="D146" s="3">
        <v>40</v>
      </c>
      <c r="E146" s="5"/>
      <c r="F146" s="5"/>
      <c r="G146" s="22"/>
      <c r="H146" s="17">
        <f t="shared" si="2"/>
        <v>0</v>
      </c>
    </row>
    <row r="147" spans="1:8" x14ac:dyDescent="0.25">
      <c r="A147" s="3">
        <v>146</v>
      </c>
      <c r="B147" s="4" t="s">
        <v>193</v>
      </c>
      <c r="C147" s="3" t="s">
        <v>194</v>
      </c>
      <c r="D147" s="3">
        <v>10</v>
      </c>
      <c r="E147" s="5"/>
      <c r="F147" s="5"/>
      <c r="G147" s="22"/>
      <c r="H147" s="17">
        <f t="shared" si="2"/>
        <v>0</v>
      </c>
    </row>
    <row r="148" spans="1:8" ht="30" x14ac:dyDescent="0.25">
      <c r="A148" s="3">
        <v>147</v>
      </c>
      <c r="B148" s="4" t="s">
        <v>195</v>
      </c>
      <c r="C148" s="3" t="s">
        <v>196</v>
      </c>
      <c r="D148" s="3">
        <v>10</v>
      </c>
      <c r="E148" s="5"/>
      <c r="F148" s="5"/>
      <c r="G148" s="22"/>
      <c r="H148" s="17">
        <f t="shared" si="2"/>
        <v>0</v>
      </c>
    </row>
    <row r="149" spans="1:8" ht="30" x14ac:dyDescent="0.25">
      <c r="A149" s="3">
        <v>148</v>
      </c>
      <c r="B149" s="4" t="s">
        <v>197</v>
      </c>
      <c r="C149" s="3" t="s">
        <v>196</v>
      </c>
      <c r="D149" s="3">
        <v>10</v>
      </c>
      <c r="E149" s="5"/>
      <c r="F149" s="5"/>
      <c r="G149" s="22"/>
      <c r="H149" s="17">
        <f t="shared" si="2"/>
        <v>0</v>
      </c>
    </row>
    <row r="150" spans="1:8" x14ac:dyDescent="0.25">
      <c r="A150" s="3">
        <v>149</v>
      </c>
      <c r="B150" s="4" t="s">
        <v>198</v>
      </c>
      <c r="C150" s="3" t="s">
        <v>199</v>
      </c>
      <c r="D150" s="3">
        <v>6</v>
      </c>
      <c r="E150" s="5"/>
      <c r="F150" s="5"/>
      <c r="G150" s="22"/>
      <c r="H150" s="17">
        <f t="shared" si="2"/>
        <v>0</v>
      </c>
    </row>
    <row r="151" spans="1:8" x14ac:dyDescent="0.25">
      <c r="A151" s="3">
        <v>150</v>
      </c>
      <c r="B151" s="4" t="s">
        <v>200</v>
      </c>
      <c r="C151" s="3" t="s">
        <v>199</v>
      </c>
      <c r="D151" s="3">
        <v>6</v>
      </c>
      <c r="E151" s="5"/>
      <c r="F151" s="5"/>
      <c r="G151" s="22"/>
      <c r="H151" s="17">
        <f t="shared" si="2"/>
        <v>0</v>
      </c>
    </row>
    <row r="152" spans="1:8" x14ac:dyDescent="0.25">
      <c r="A152" s="3">
        <v>151</v>
      </c>
      <c r="B152" s="4" t="s">
        <v>201</v>
      </c>
      <c r="C152" s="3" t="s">
        <v>202</v>
      </c>
      <c r="D152" s="3">
        <v>6</v>
      </c>
      <c r="E152" s="5"/>
      <c r="F152" s="5"/>
      <c r="G152" s="22"/>
      <c r="H152" s="17">
        <f t="shared" si="2"/>
        <v>0</v>
      </c>
    </row>
    <row r="153" spans="1:8" ht="30" x14ac:dyDescent="0.25">
      <c r="A153" s="3">
        <v>152</v>
      </c>
      <c r="B153" s="4" t="s">
        <v>203</v>
      </c>
      <c r="C153" s="3" t="s">
        <v>204</v>
      </c>
      <c r="D153" s="3">
        <v>6</v>
      </c>
      <c r="E153" s="5"/>
      <c r="F153" s="5"/>
      <c r="G153" s="22"/>
      <c r="H153" s="17">
        <f t="shared" si="2"/>
        <v>0</v>
      </c>
    </row>
    <row r="154" spans="1:8" ht="45" x14ac:dyDescent="0.25">
      <c r="A154" s="3">
        <v>153</v>
      </c>
      <c r="B154" s="4" t="s">
        <v>205</v>
      </c>
      <c r="C154" s="3" t="s">
        <v>206</v>
      </c>
      <c r="D154" s="3">
        <v>3</v>
      </c>
      <c r="E154" s="5"/>
      <c r="F154" s="5"/>
      <c r="G154" s="22"/>
      <c r="H154" s="17">
        <f t="shared" si="2"/>
        <v>0</v>
      </c>
    </row>
    <row r="155" spans="1:8" ht="45" x14ac:dyDescent="0.25">
      <c r="A155" s="3">
        <v>154</v>
      </c>
      <c r="B155" s="4" t="s">
        <v>207</v>
      </c>
      <c r="C155" s="3" t="s">
        <v>208</v>
      </c>
      <c r="D155" s="3">
        <v>2</v>
      </c>
      <c r="E155" s="5"/>
      <c r="F155" s="5"/>
      <c r="G155" s="22"/>
      <c r="H155" s="17">
        <f t="shared" si="2"/>
        <v>0</v>
      </c>
    </row>
    <row r="156" spans="1:8" ht="30" x14ac:dyDescent="0.25">
      <c r="A156" s="3">
        <v>155</v>
      </c>
      <c r="B156" s="4" t="s">
        <v>209</v>
      </c>
      <c r="C156" s="3" t="s">
        <v>210</v>
      </c>
      <c r="D156" s="3">
        <v>2</v>
      </c>
      <c r="E156" s="5"/>
      <c r="F156" s="5"/>
      <c r="G156" s="22"/>
      <c r="H156" s="17">
        <f t="shared" si="2"/>
        <v>0</v>
      </c>
    </row>
    <row r="157" spans="1:8" ht="30" x14ac:dyDescent="0.25">
      <c r="A157" s="3">
        <v>156</v>
      </c>
      <c r="B157" s="4" t="s">
        <v>211</v>
      </c>
      <c r="C157" s="3" t="s">
        <v>212</v>
      </c>
      <c r="D157" s="3">
        <v>2</v>
      </c>
      <c r="E157" s="5"/>
      <c r="F157" s="5"/>
      <c r="G157" s="22"/>
      <c r="H157" s="17">
        <f t="shared" si="2"/>
        <v>0</v>
      </c>
    </row>
    <row r="158" spans="1:8" ht="45" x14ac:dyDescent="0.25">
      <c r="A158" s="3">
        <v>157</v>
      </c>
      <c r="B158" s="4" t="s">
        <v>213</v>
      </c>
      <c r="C158" s="3" t="s">
        <v>150</v>
      </c>
      <c r="D158" s="3">
        <v>2</v>
      </c>
      <c r="E158" s="5"/>
      <c r="F158" s="5"/>
      <c r="G158" s="22"/>
      <c r="H158" s="17">
        <f t="shared" si="2"/>
        <v>0</v>
      </c>
    </row>
    <row r="159" spans="1:8" ht="30" x14ac:dyDescent="0.25">
      <c r="A159" s="3">
        <v>158</v>
      </c>
      <c r="B159" s="4" t="s">
        <v>214</v>
      </c>
      <c r="C159" s="3" t="s">
        <v>215</v>
      </c>
      <c r="D159" s="3">
        <v>2</v>
      </c>
      <c r="E159" s="5"/>
      <c r="F159" s="5"/>
      <c r="G159" s="22"/>
      <c r="H159" s="17">
        <f t="shared" si="2"/>
        <v>0</v>
      </c>
    </row>
    <row r="160" spans="1:8" ht="30" x14ac:dyDescent="0.25">
      <c r="A160" s="3">
        <v>159</v>
      </c>
      <c r="B160" s="4" t="s">
        <v>216</v>
      </c>
      <c r="C160" s="3" t="s">
        <v>217</v>
      </c>
      <c r="D160" s="3">
        <v>2</v>
      </c>
      <c r="E160" s="5"/>
      <c r="F160" s="5"/>
      <c r="G160" s="22"/>
      <c r="H160" s="17">
        <f t="shared" si="2"/>
        <v>0</v>
      </c>
    </row>
    <row r="161" spans="1:8" x14ac:dyDescent="0.25">
      <c r="A161" s="3">
        <v>160</v>
      </c>
      <c r="B161" s="4" t="s">
        <v>218</v>
      </c>
      <c r="C161" s="3" t="s">
        <v>219</v>
      </c>
      <c r="D161" s="3">
        <v>4</v>
      </c>
      <c r="E161" s="5"/>
      <c r="F161" s="5"/>
      <c r="G161" s="22"/>
      <c r="H161" s="17">
        <f t="shared" si="2"/>
        <v>0</v>
      </c>
    </row>
    <row r="162" spans="1:8" ht="30" x14ac:dyDescent="0.25">
      <c r="A162" s="3">
        <v>161</v>
      </c>
      <c r="B162" s="4" t="s">
        <v>220</v>
      </c>
      <c r="C162" s="3" t="s">
        <v>217</v>
      </c>
      <c r="D162" s="3">
        <v>2</v>
      </c>
      <c r="E162" s="5"/>
      <c r="F162" s="5"/>
      <c r="G162" s="22"/>
      <c r="H162" s="17">
        <f t="shared" si="2"/>
        <v>0</v>
      </c>
    </row>
    <row r="163" spans="1:8" x14ac:dyDescent="0.25">
      <c r="A163" s="3">
        <v>162</v>
      </c>
      <c r="B163" s="4" t="s">
        <v>221</v>
      </c>
      <c r="C163" s="3" t="s">
        <v>219</v>
      </c>
      <c r="D163" s="3">
        <v>4</v>
      </c>
      <c r="E163" s="5"/>
      <c r="F163" s="5"/>
      <c r="G163" s="22"/>
      <c r="H163" s="17">
        <f t="shared" si="2"/>
        <v>0</v>
      </c>
    </row>
    <row r="164" spans="1:8" x14ac:dyDescent="0.25">
      <c r="A164" s="3">
        <v>163</v>
      </c>
      <c r="B164" s="4" t="s">
        <v>273</v>
      </c>
      <c r="C164" s="3" t="s">
        <v>222</v>
      </c>
      <c r="D164" s="3">
        <v>1</v>
      </c>
      <c r="E164" s="5"/>
      <c r="F164" s="5"/>
      <c r="G164" s="22"/>
      <c r="H164" s="17">
        <f t="shared" si="2"/>
        <v>0</v>
      </c>
    </row>
    <row r="165" spans="1:8" x14ac:dyDescent="0.25">
      <c r="A165" s="3">
        <v>164</v>
      </c>
      <c r="B165" s="4" t="s">
        <v>286</v>
      </c>
      <c r="C165" s="3" t="s">
        <v>223</v>
      </c>
      <c r="D165" s="3">
        <v>2</v>
      </c>
      <c r="E165" s="5"/>
      <c r="F165" s="5"/>
      <c r="G165" s="22"/>
      <c r="H165" s="17">
        <f t="shared" si="2"/>
        <v>0</v>
      </c>
    </row>
    <row r="166" spans="1:8" x14ac:dyDescent="0.25">
      <c r="A166" s="3">
        <v>165</v>
      </c>
      <c r="B166" s="4" t="s">
        <v>274</v>
      </c>
      <c r="C166" s="3" t="s">
        <v>224</v>
      </c>
      <c r="D166" s="3">
        <v>3</v>
      </c>
      <c r="E166" s="5"/>
      <c r="F166" s="5"/>
      <c r="G166" s="22"/>
      <c r="H166" s="17">
        <f t="shared" si="2"/>
        <v>0</v>
      </c>
    </row>
    <row r="167" spans="1:8" x14ac:dyDescent="0.25">
      <c r="A167" s="3">
        <v>166</v>
      </c>
      <c r="B167" s="4" t="s">
        <v>275</v>
      </c>
      <c r="C167" s="3" t="s">
        <v>225</v>
      </c>
      <c r="D167" s="3">
        <v>1</v>
      </c>
      <c r="E167" s="5"/>
      <c r="F167" s="5"/>
      <c r="G167" s="22"/>
      <c r="H167" s="17">
        <f t="shared" si="2"/>
        <v>0</v>
      </c>
    </row>
    <row r="168" spans="1:8" x14ac:dyDescent="0.25">
      <c r="A168" s="3">
        <v>167</v>
      </c>
      <c r="B168" s="4" t="s">
        <v>278</v>
      </c>
      <c r="C168" s="3" t="s">
        <v>226</v>
      </c>
      <c r="D168" s="3">
        <v>1</v>
      </c>
      <c r="E168" s="5"/>
      <c r="F168" s="5"/>
      <c r="G168" s="22"/>
      <c r="H168" s="17">
        <f t="shared" si="2"/>
        <v>0</v>
      </c>
    </row>
    <row r="169" spans="1:8" x14ac:dyDescent="0.25">
      <c r="A169" s="3">
        <v>168</v>
      </c>
      <c r="B169" s="4" t="s">
        <v>277</v>
      </c>
      <c r="C169" s="3" t="s">
        <v>227</v>
      </c>
      <c r="D169" s="3">
        <v>1</v>
      </c>
      <c r="E169" s="5"/>
      <c r="F169" s="5"/>
      <c r="G169" s="22"/>
      <c r="H169" s="17">
        <f t="shared" si="2"/>
        <v>0</v>
      </c>
    </row>
    <row r="170" spans="1:8" x14ac:dyDescent="0.25">
      <c r="A170" s="3">
        <v>169</v>
      </c>
      <c r="B170" s="4" t="s">
        <v>276</v>
      </c>
      <c r="C170" s="3" t="s">
        <v>228</v>
      </c>
      <c r="D170" s="3">
        <v>3</v>
      </c>
      <c r="E170" s="5"/>
      <c r="F170" s="5"/>
      <c r="G170" s="22"/>
      <c r="H170" s="17">
        <f t="shared" si="2"/>
        <v>0</v>
      </c>
    </row>
    <row r="171" spans="1:8" ht="30" x14ac:dyDescent="0.25">
      <c r="A171" s="3">
        <v>170</v>
      </c>
      <c r="B171" s="4" t="s">
        <v>19</v>
      </c>
      <c r="C171" s="3" t="s">
        <v>279</v>
      </c>
      <c r="D171" s="3">
        <v>10</v>
      </c>
      <c r="E171" s="5"/>
      <c r="F171" s="5"/>
      <c r="G171" s="22"/>
      <c r="H171" s="17">
        <f t="shared" si="2"/>
        <v>0</v>
      </c>
    </row>
    <row r="172" spans="1:8" ht="30" x14ac:dyDescent="0.25">
      <c r="A172" s="3">
        <v>171</v>
      </c>
      <c r="B172" s="4" t="s">
        <v>280</v>
      </c>
      <c r="C172" s="3" t="s">
        <v>229</v>
      </c>
      <c r="D172" s="3">
        <v>1</v>
      </c>
      <c r="E172" s="5"/>
      <c r="F172" s="5"/>
      <c r="G172" s="22"/>
      <c r="H172" s="17">
        <f t="shared" si="2"/>
        <v>0</v>
      </c>
    </row>
    <row r="173" spans="1:8" ht="30" x14ac:dyDescent="0.25">
      <c r="A173" s="3">
        <v>172</v>
      </c>
      <c r="B173" s="4" t="s">
        <v>281</v>
      </c>
      <c r="C173" s="3" t="s">
        <v>230</v>
      </c>
      <c r="D173" s="3">
        <v>2</v>
      </c>
      <c r="E173" s="5"/>
      <c r="F173" s="5"/>
      <c r="G173" s="22"/>
      <c r="H173" s="17">
        <f t="shared" si="2"/>
        <v>0</v>
      </c>
    </row>
    <row r="174" spans="1:8" ht="30" x14ac:dyDescent="0.25">
      <c r="A174" s="3">
        <v>173</v>
      </c>
      <c r="B174" s="4" t="s">
        <v>282</v>
      </c>
      <c r="C174" s="3" t="s">
        <v>231</v>
      </c>
      <c r="D174" s="3">
        <v>8</v>
      </c>
      <c r="E174" s="5"/>
      <c r="F174" s="5"/>
      <c r="G174" s="22"/>
      <c r="H174" s="17">
        <f t="shared" si="2"/>
        <v>0</v>
      </c>
    </row>
    <row r="175" spans="1:8" ht="30" x14ac:dyDescent="0.25">
      <c r="A175" s="3">
        <v>174</v>
      </c>
      <c r="B175" s="4" t="s">
        <v>283</v>
      </c>
      <c r="C175" s="3" t="s">
        <v>232</v>
      </c>
      <c r="D175" s="3">
        <v>1</v>
      </c>
      <c r="E175" s="5"/>
      <c r="F175" s="5"/>
      <c r="G175" s="22"/>
      <c r="H175" s="17">
        <f t="shared" si="2"/>
        <v>0</v>
      </c>
    </row>
    <row r="176" spans="1:8" x14ac:dyDescent="0.25">
      <c r="A176" s="3">
        <v>175</v>
      </c>
      <c r="B176" s="4" t="s">
        <v>284</v>
      </c>
      <c r="C176" s="3" t="s">
        <v>233</v>
      </c>
      <c r="D176" s="3">
        <v>2</v>
      </c>
      <c r="E176" s="5"/>
      <c r="F176" s="5"/>
      <c r="G176" s="22"/>
      <c r="H176" s="17">
        <f t="shared" si="2"/>
        <v>0</v>
      </c>
    </row>
    <row r="177" spans="1:8" x14ac:dyDescent="0.25">
      <c r="A177" s="3">
        <v>176</v>
      </c>
      <c r="B177" s="4" t="s">
        <v>285</v>
      </c>
      <c r="C177" s="3" t="s">
        <v>234</v>
      </c>
      <c r="D177" s="3">
        <v>1</v>
      </c>
      <c r="E177" s="5"/>
      <c r="F177" s="5"/>
      <c r="G177" s="22"/>
      <c r="H177" s="17">
        <f t="shared" si="2"/>
        <v>0</v>
      </c>
    </row>
    <row r="178" spans="1:8" x14ac:dyDescent="0.25">
      <c r="A178" s="3">
        <v>177</v>
      </c>
      <c r="B178" s="4" t="s">
        <v>287</v>
      </c>
      <c r="C178" s="3" t="s">
        <v>235</v>
      </c>
      <c r="D178" s="3">
        <v>3</v>
      </c>
      <c r="E178" s="5"/>
      <c r="F178" s="5"/>
      <c r="G178" s="22"/>
      <c r="H178" s="17">
        <f t="shared" si="2"/>
        <v>0</v>
      </c>
    </row>
    <row r="179" spans="1:8" x14ac:dyDescent="0.25">
      <c r="A179" s="3">
        <v>178</v>
      </c>
      <c r="B179" s="4" t="s">
        <v>288</v>
      </c>
      <c r="C179" s="3" t="s">
        <v>236</v>
      </c>
      <c r="D179" s="3">
        <v>2</v>
      </c>
      <c r="E179" s="5"/>
      <c r="F179" s="5"/>
      <c r="G179" s="22"/>
      <c r="H179" s="17">
        <f t="shared" si="2"/>
        <v>0</v>
      </c>
    </row>
    <row r="180" spans="1:8" x14ac:dyDescent="0.25">
      <c r="A180" s="3">
        <v>179</v>
      </c>
      <c r="B180" s="4" t="s">
        <v>289</v>
      </c>
      <c r="C180" s="3" t="s">
        <v>237</v>
      </c>
      <c r="D180" s="3">
        <v>1</v>
      </c>
      <c r="E180" s="5"/>
      <c r="F180" s="5"/>
      <c r="G180" s="22"/>
      <c r="H180" s="17">
        <f t="shared" si="2"/>
        <v>0</v>
      </c>
    </row>
    <row r="181" spans="1:8" x14ac:dyDescent="0.25">
      <c r="A181" s="3">
        <v>180</v>
      </c>
      <c r="B181" s="4" t="s">
        <v>290</v>
      </c>
      <c r="C181" s="3" t="s">
        <v>238</v>
      </c>
      <c r="D181" s="3">
        <v>1</v>
      </c>
      <c r="E181" s="5"/>
      <c r="F181" s="5"/>
      <c r="G181" s="22"/>
      <c r="H181" s="17">
        <f t="shared" si="2"/>
        <v>0</v>
      </c>
    </row>
    <row r="182" spans="1:8" x14ac:dyDescent="0.25">
      <c r="A182" s="3">
        <v>181</v>
      </c>
      <c r="B182" s="4" t="s">
        <v>291</v>
      </c>
      <c r="C182" s="3" t="s">
        <v>239</v>
      </c>
      <c r="D182" s="3">
        <v>10</v>
      </c>
      <c r="E182" s="5"/>
      <c r="F182" s="5"/>
      <c r="G182" s="22"/>
      <c r="H182" s="17">
        <f t="shared" si="2"/>
        <v>0</v>
      </c>
    </row>
    <row r="183" spans="1:8" x14ac:dyDescent="0.25">
      <c r="A183" s="3">
        <v>182</v>
      </c>
      <c r="B183" s="4" t="s">
        <v>292</v>
      </c>
      <c r="C183" s="3" t="s">
        <v>240</v>
      </c>
      <c r="D183" s="3">
        <v>20</v>
      </c>
      <c r="E183" s="5"/>
      <c r="F183" s="5"/>
      <c r="G183" s="22"/>
      <c r="H183" s="17">
        <f t="shared" si="2"/>
        <v>0</v>
      </c>
    </row>
    <row r="184" spans="1:8" x14ac:dyDescent="0.25">
      <c r="A184" s="3">
        <v>183</v>
      </c>
      <c r="B184" s="4" t="s">
        <v>293</v>
      </c>
      <c r="C184" s="3" t="s">
        <v>241</v>
      </c>
      <c r="D184" s="3">
        <v>1</v>
      </c>
      <c r="E184" s="5"/>
      <c r="F184" s="5"/>
      <c r="G184" s="22"/>
      <c r="H184" s="17">
        <f t="shared" si="2"/>
        <v>0</v>
      </c>
    </row>
    <row r="185" spans="1:8" x14ac:dyDescent="0.25">
      <c r="A185" s="3">
        <v>184</v>
      </c>
      <c r="B185" s="4" t="s">
        <v>294</v>
      </c>
      <c r="C185" s="3" t="s">
        <v>242</v>
      </c>
      <c r="D185" s="3">
        <v>10</v>
      </c>
      <c r="E185" s="5"/>
      <c r="F185" s="5"/>
      <c r="G185" s="22"/>
      <c r="H185" s="17">
        <f t="shared" si="2"/>
        <v>0</v>
      </c>
    </row>
    <row r="186" spans="1:8" x14ac:dyDescent="0.25">
      <c r="A186" s="3">
        <v>185</v>
      </c>
      <c r="B186" s="4" t="s">
        <v>295</v>
      </c>
      <c r="C186" s="3" t="s">
        <v>243</v>
      </c>
      <c r="D186" s="3">
        <v>10</v>
      </c>
      <c r="E186" s="5"/>
      <c r="F186" s="5"/>
      <c r="G186" s="22"/>
      <c r="H186" s="17">
        <f t="shared" si="2"/>
        <v>0</v>
      </c>
    </row>
    <row r="187" spans="1:8" x14ac:dyDescent="0.25">
      <c r="A187" s="3">
        <v>186</v>
      </c>
      <c r="B187" s="4" t="s">
        <v>296</v>
      </c>
      <c r="C187" s="3" t="s">
        <v>228</v>
      </c>
      <c r="D187" s="3">
        <v>32</v>
      </c>
      <c r="E187" s="5"/>
      <c r="F187" s="5"/>
      <c r="G187" s="22"/>
      <c r="H187" s="17">
        <f t="shared" si="2"/>
        <v>0</v>
      </c>
    </row>
    <row r="188" spans="1:8" x14ac:dyDescent="0.25">
      <c r="A188" s="3">
        <v>187</v>
      </c>
      <c r="B188" s="4" t="s">
        <v>297</v>
      </c>
      <c r="C188" s="3" t="s">
        <v>244</v>
      </c>
      <c r="D188" s="3">
        <v>1</v>
      </c>
      <c r="E188" s="5"/>
      <c r="F188" s="5"/>
      <c r="G188" s="22"/>
      <c r="H188" s="17">
        <f t="shared" si="2"/>
        <v>0</v>
      </c>
    </row>
    <row r="189" spans="1:8" ht="30" x14ac:dyDescent="0.25">
      <c r="A189" s="3">
        <v>188</v>
      </c>
      <c r="B189" s="4" t="s">
        <v>298</v>
      </c>
      <c r="C189" s="3" t="s">
        <v>245</v>
      </c>
      <c r="D189" s="3">
        <v>1</v>
      </c>
      <c r="E189" s="5"/>
      <c r="F189" s="5"/>
      <c r="G189" s="22"/>
      <c r="H189" s="17">
        <f t="shared" si="2"/>
        <v>0</v>
      </c>
    </row>
    <row r="190" spans="1:8" x14ac:dyDescent="0.25">
      <c r="A190" s="3">
        <v>189</v>
      </c>
      <c r="B190" s="4" t="s">
        <v>299</v>
      </c>
      <c r="C190" s="3" t="s">
        <v>246</v>
      </c>
      <c r="D190" s="3">
        <v>1</v>
      </c>
      <c r="E190" s="5"/>
      <c r="F190" s="5"/>
      <c r="G190" s="22"/>
      <c r="H190" s="17">
        <f t="shared" si="2"/>
        <v>0</v>
      </c>
    </row>
    <row r="191" spans="1:8" x14ac:dyDescent="0.25">
      <c r="A191" s="3">
        <v>190</v>
      </c>
      <c r="B191" s="4" t="s">
        <v>300</v>
      </c>
      <c r="C191" s="3" t="s">
        <v>247</v>
      </c>
      <c r="D191" s="3">
        <v>8</v>
      </c>
      <c r="E191" s="5"/>
      <c r="F191" s="5"/>
      <c r="G191" s="22"/>
      <c r="H191" s="17">
        <f t="shared" si="2"/>
        <v>0</v>
      </c>
    </row>
    <row r="192" spans="1:8" x14ac:dyDescent="0.25">
      <c r="A192" s="3">
        <v>191</v>
      </c>
      <c r="B192" s="4" t="s">
        <v>301</v>
      </c>
      <c r="C192" s="3" t="s">
        <v>248</v>
      </c>
      <c r="D192" s="3">
        <v>1</v>
      </c>
      <c r="E192" s="5"/>
      <c r="F192" s="5"/>
      <c r="G192" s="22"/>
      <c r="H192" s="17">
        <f t="shared" si="2"/>
        <v>0</v>
      </c>
    </row>
    <row r="193" spans="1:8" x14ac:dyDescent="0.25">
      <c r="A193" s="3">
        <v>192</v>
      </c>
      <c r="B193" s="4" t="s">
        <v>302</v>
      </c>
      <c r="C193" s="3" t="s">
        <v>249</v>
      </c>
      <c r="D193" s="3">
        <v>3</v>
      </c>
      <c r="E193" s="5"/>
      <c r="F193" s="5"/>
      <c r="G193" s="22"/>
      <c r="H193" s="17">
        <f t="shared" si="2"/>
        <v>0</v>
      </c>
    </row>
    <row r="194" spans="1:8" x14ac:dyDescent="0.25">
      <c r="A194" s="3">
        <v>193</v>
      </c>
      <c r="B194" s="4" t="s">
        <v>303</v>
      </c>
      <c r="C194" s="3" t="s">
        <v>250</v>
      </c>
      <c r="D194" s="3">
        <v>2</v>
      </c>
      <c r="E194" s="5"/>
      <c r="F194" s="5"/>
      <c r="G194" s="22"/>
      <c r="H194" s="17">
        <f t="shared" si="2"/>
        <v>0</v>
      </c>
    </row>
    <row r="195" spans="1:8" x14ac:dyDescent="0.25">
      <c r="A195" s="3">
        <v>194</v>
      </c>
      <c r="B195" s="4" t="s">
        <v>304</v>
      </c>
      <c r="C195" s="3" t="s">
        <v>251</v>
      </c>
      <c r="D195" s="3">
        <v>10</v>
      </c>
      <c r="E195" s="5"/>
      <c r="F195" s="5"/>
      <c r="G195" s="22"/>
      <c r="H195" s="17">
        <f t="shared" ref="H195:H215" si="3">D195*G195</f>
        <v>0</v>
      </c>
    </row>
    <row r="196" spans="1:8" x14ac:dyDescent="0.25">
      <c r="A196" s="3">
        <v>195</v>
      </c>
      <c r="B196" s="4" t="s">
        <v>305</v>
      </c>
      <c r="C196" s="3" t="s">
        <v>252</v>
      </c>
      <c r="D196" s="3">
        <v>1</v>
      </c>
      <c r="E196" s="5"/>
      <c r="F196" s="5"/>
      <c r="G196" s="22"/>
      <c r="H196" s="17">
        <f t="shared" si="3"/>
        <v>0</v>
      </c>
    </row>
    <row r="197" spans="1:8" x14ac:dyDescent="0.25">
      <c r="A197" s="3">
        <v>196</v>
      </c>
      <c r="B197" s="4" t="s">
        <v>306</v>
      </c>
      <c r="C197" s="3" t="s">
        <v>253</v>
      </c>
      <c r="D197" s="3">
        <v>4</v>
      </c>
      <c r="E197" s="5"/>
      <c r="F197" s="5"/>
      <c r="G197" s="22"/>
      <c r="H197" s="17">
        <f t="shared" si="3"/>
        <v>0</v>
      </c>
    </row>
    <row r="198" spans="1:8" x14ac:dyDescent="0.25">
      <c r="A198" s="3">
        <v>197</v>
      </c>
      <c r="B198" s="4" t="s">
        <v>307</v>
      </c>
      <c r="C198" s="3" t="s">
        <v>254</v>
      </c>
      <c r="D198" s="3">
        <v>5</v>
      </c>
      <c r="E198" s="5"/>
      <c r="F198" s="5"/>
      <c r="G198" s="22"/>
      <c r="H198" s="17">
        <f t="shared" si="3"/>
        <v>0</v>
      </c>
    </row>
    <row r="199" spans="1:8" x14ac:dyDescent="0.25">
      <c r="A199" s="3">
        <v>198</v>
      </c>
      <c r="B199" s="4" t="s">
        <v>308</v>
      </c>
      <c r="C199" s="3" t="s">
        <v>255</v>
      </c>
      <c r="D199" s="3">
        <v>2</v>
      </c>
      <c r="E199" s="5"/>
      <c r="F199" s="5"/>
      <c r="G199" s="22"/>
      <c r="H199" s="17">
        <f t="shared" si="3"/>
        <v>0</v>
      </c>
    </row>
    <row r="200" spans="1:8" x14ac:dyDescent="0.25">
      <c r="A200" s="3">
        <v>199</v>
      </c>
      <c r="B200" s="4" t="s">
        <v>309</v>
      </c>
      <c r="C200" s="3" t="s">
        <v>256</v>
      </c>
      <c r="D200" s="3">
        <v>11</v>
      </c>
      <c r="E200" s="5"/>
      <c r="F200" s="5"/>
      <c r="G200" s="22"/>
      <c r="H200" s="17">
        <f t="shared" si="3"/>
        <v>0</v>
      </c>
    </row>
    <row r="201" spans="1:8" x14ac:dyDescent="0.25">
      <c r="A201" s="3">
        <v>200</v>
      </c>
      <c r="B201" s="4" t="s">
        <v>310</v>
      </c>
      <c r="C201" s="3" t="s">
        <v>257</v>
      </c>
      <c r="D201" s="3">
        <v>16</v>
      </c>
      <c r="E201" s="5"/>
      <c r="F201" s="5"/>
      <c r="G201" s="22"/>
      <c r="H201" s="17">
        <f t="shared" si="3"/>
        <v>0</v>
      </c>
    </row>
    <row r="202" spans="1:8" x14ac:dyDescent="0.25">
      <c r="A202" s="3">
        <v>201</v>
      </c>
      <c r="B202" s="4" t="s">
        <v>311</v>
      </c>
      <c r="C202" s="3" t="s">
        <v>258</v>
      </c>
      <c r="D202" s="3">
        <v>2</v>
      </c>
      <c r="E202" s="5"/>
      <c r="F202" s="5"/>
      <c r="G202" s="22"/>
      <c r="H202" s="17">
        <f t="shared" si="3"/>
        <v>0</v>
      </c>
    </row>
    <row r="203" spans="1:8" x14ac:dyDescent="0.25">
      <c r="A203" s="3">
        <v>202</v>
      </c>
      <c r="B203" s="4" t="s">
        <v>312</v>
      </c>
      <c r="C203" s="3" t="s">
        <v>259</v>
      </c>
      <c r="D203" s="3">
        <v>6</v>
      </c>
      <c r="E203" s="5"/>
      <c r="F203" s="5"/>
      <c r="G203" s="22"/>
      <c r="H203" s="17">
        <f t="shared" si="3"/>
        <v>0</v>
      </c>
    </row>
    <row r="204" spans="1:8" x14ac:dyDescent="0.25">
      <c r="A204" s="3">
        <v>203</v>
      </c>
      <c r="B204" s="4" t="s">
        <v>313</v>
      </c>
      <c r="C204" s="3" t="s">
        <v>260</v>
      </c>
      <c r="D204" s="3">
        <v>2</v>
      </c>
      <c r="E204" s="5"/>
      <c r="F204" s="5"/>
      <c r="G204" s="22"/>
      <c r="H204" s="17">
        <f t="shared" si="3"/>
        <v>0</v>
      </c>
    </row>
    <row r="205" spans="1:8" ht="30" x14ac:dyDescent="0.25">
      <c r="A205" s="3">
        <v>204</v>
      </c>
      <c r="B205" s="4" t="s">
        <v>323</v>
      </c>
      <c r="C205" s="3" t="s">
        <v>261</v>
      </c>
      <c r="D205" s="3">
        <v>1</v>
      </c>
      <c r="E205" s="5"/>
      <c r="F205" s="5"/>
      <c r="G205" s="22"/>
      <c r="H205" s="17">
        <f t="shared" si="3"/>
        <v>0</v>
      </c>
    </row>
    <row r="206" spans="1:8" x14ac:dyDescent="0.25">
      <c r="A206" s="3">
        <v>205</v>
      </c>
      <c r="B206" s="4" t="s">
        <v>320</v>
      </c>
      <c r="C206" s="3" t="s">
        <v>262</v>
      </c>
      <c r="D206" s="3">
        <v>1</v>
      </c>
      <c r="E206" s="5"/>
      <c r="F206" s="5"/>
      <c r="G206" s="22"/>
      <c r="H206" s="17">
        <f t="shared" si="3"/>
        <v>0</v>
      </c>
    </row>
    <row r="207" spans="1:8" x14ac:dyDescent="0.25">
      <c r="A207" s="3">
        <v>206</v>
      </c>
      <c r="B207" s="4" t="s">
        <v>314</v>
      </c>
      <c r="C207" s="3" t="s">
        <v>263</v>
      </c>
      <c r="D207" s="3">
        <v>1</v>
      </c>
      <c r="E207" s="5"/>
      <c r="F207" s="5"/>
      <c r="G207" s="22"/>
      <c r="H207" s="17">
        <f t="shared" si="3"/>
        <v>0</v>
      </c>
    </row>
    <row r="208" spans="1:8" x14ac:dyDescent="0.25">
      <c r="A208" s="3">
        <v>207</v>
      </c>
      <c r="B208" s="4" t="s">
        <v>315</v>
      </c>
      <c r="C208" s="3" t="s">
        <v>264</v>
      </c>
      <c r="D208" s="3">
        <v>4</v>
      </c>
      <c r="E208" s="5"/>
      <c r="F208" s="5"/>
      <c r="G208" s="22"/>
      <c r="H208" s="17">
        <f t="shared" si="3"/>
        <v>0</v>
      </c>
    </row>
    <row r="209" spans="1:8" x14ac:dyDescent="0.25">
      <c r="A209" s="3">
        <v>208</v>
      </c>
      <c r="B209" s="4" t="s">
        <v>316</v>
      </c>
      <c r="C209" s="3" t="s">
        <v>265</v>
      </c>
      <c r="D209" s="3">
        <v>1</v>
      </c>
      <c r="E209" s="5"/>
      <c r="F209" s="5"/>
      <c r="G209" s="22"/>
      <c r="H209" s="17">
        <f t="shared" si="3"/>
        <v>0</v>
      </c>
    </row>
    <row r="210" spans="1:8" x14ac:dyDescent="0.25">
      <c r="A210" s="3">
        <v>209</v>
      </c>
      <c r="B210" s="4" t="s">
        <v>317</v>
      </c>
      <c r="C210" s="3" t="s">
        <v>266</v>
      </c>
      <c r="D210" s="3">
        <v>2</v>
      </c>
      <c r="E210" s="5"/>
      <c r="F210" s="5"/>
      <c r="G210" s="22"/>
      <c r="H210" s="17">
        <f t="shared" si="3"/>
        <v>0</v>
      </c>
    </row>
    <row r="211" spans="1:8" x14ac:dyDescent="0.25">
      <c r="A211" s="3">
        <v>210</v>
      </c>
      <c r="B211" s="4" t="s">
        <v>318</v>
      </c>
      <c r="C211" s="3" t="s">
        <v>267</v>
      </c>
      <c r="D211" s="3">
        <v>4</v>
      </c>
      <c r="E211" s="5"/>
      <c r="F211" s="5"/>
      <c r="G211" s="22"/>
      <c r="H211" s="17">
        <f t="shared" si="3"/>
        <v>0</v>
      </c>
    </row>
    <row r="212" spans="1:8" x14ac:dyDescent="0.25">
      <c r="A212" s="3">
        <v>211</v>
      </c>
      <c r="B212" s="4" t="s">
        <v>268</v>
      </c>
      <c r="C212" s="3" t="s">
        <v>269</v>
      </c>
      <c r="D212" s="3">
        <v>1</v>
      </c>
      <c r="E212" s="5"/>
      <c r="F212" s="5"/>
      <c r="G212" s="22"/>
      <c r="H212" s="17">
        <f t="shared" si="3"/>
        <v>0</v>
      </c>
    </row>
    <row r="213" spans="1:8" x14ac:dyDescent="0.25">
      <c r="A213" s="3">
        <v>212</v>
      </c>
      <c r="B213" s="4" t="s">
        <v>319</v>
      </c>
      <c r="C213" s="3" t="s">
        <v>270</v>
      </c>
      <c r="D213" s="3">
        <v>1</v>
      </c>
      <c r="E213" s="5"/>
      <c r="F213" s="5"/>
      <c r="G213" s="22"/>
      <c r="H213" s="17">
        <f t="shared" si="3"/>
        <v>0</v>
      </c>
    </row>
    <row r="214" spans="1:8" x14ac:dyDescent="0.25">
      <c r="A214" s="3">
        <v>213</v>
      </c>
      <c r="B214" s="4" t="s">
        <v>321</v>
      </c>
      <c r="C214" s="3" t="s">
        <v>271</v>
      </c>
      <c r="D214" s="3">
        <v>1</v>
      </c>
      <c r="E214" s="5"/>
      <c r="F214" s="5"/>
      <c r="G214" s="22"/>
      <c r="H214" s="17">
        <f t="shared" si="3"/>
        <v>0</v>
      </c>
    </row>
    <row r="215" spans="1:8" ht="30" x14ac:dyDescent="0.25">
      <c r="A215" s="3">
        <v>214</v>
      </c>
      <c r="B215" s="4" t="s">
        <v>322</v>
      </c>
      <c r="C215" s="3" t="s">
        <v>272</v>
      </c>
      <c r="D215" s="3">
        <v>1</v>
      </c>
      <c r="E215" s="5"/>
      <c r="F215" s="5"/>
      <c r="G215" s="22"/>
      <c r="H215" s="17">
        <f t="shared" si="3"/>
        <v>0</v>
      </c>
    </row>
  </sheetData>
  <phoneticPr fontId="11" type="noConversion"/>
  <pageMargins left="0.7" right="0.7" top="0.78740157499999996" bottom="0.78740157499999996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3E61-70A9-4CC2-BE96-FEDD7414CE0E}">
  <sheetPr>
    <pageSetUpPr fitToPage="1"/>
  </sheetPr>
  <dimension ref="A1:H8"/>
  <sheetViews>
    <sheetView zoomScale="90" zoomScaleNormal="90" workbookViewId="0">
      <selection activeCell="H2" sqref="H2"/>
    </sheetView>
  </sheetViews>
  <sheetFormatPr defaultColWidth="9.140625" defaultRowHeight="15" x14ac:dyDescent="0.25"/>
  <cols>
    <col min="1" max="1" width="14.85546875" style="1" customWidth="1"/>
    <col min="2" max="2" width="28" style="2" customWidth="1"/>
    <col min="3" max="3" width="95.28515625" style="1" customWidth="1"/>
    <col min="4" max="4" width="22.28515625" style="1" customWidth="1"/>
    <col min="5" max="5" width="19.28515625" style="1" customWidth="1"/>
    <col min="6" max="6" width="31.140625" style="1" customWidth="1"/>
    <col min="7" max="7" width="18.5703125" style="1" customWidth="1"/>
    <col min="8" max="8" width="21.140625" style="1" customWidth="1"/>
    <col min="9" max="16384" width="9.140625" style="1"/>
  </cols>
  <sheetData>
    <row r="1" spans="1:8" ht="30.75" thickBot="1" x14ac:dyDescent="0.3">
      <c r="A1" s="12" t="s">
        <v>0</v>
      </c>
      <c r="B1" s="13" t="s">
        <v>1</v>
      </c>
      <c r="C1" s="18" t="s">
        <v>2</v>
      </c>
      <c r="D1" s="8" t="s">
        <v>338</v>
      </c>
      <c r="E1" s="8" t="s">
        <v>333</v>
      </c>
      <c r="F1" s="8" t="s">
        <v>334</v>
      </c>
      <c r="G1" s="9" t="s">
        <v>331</v>
      </c>
      <c r="H1" s="10" t="s">
        <v>332</v>
      </c>
    </row>
    <row r="2" spans="1:8" ht="405" x14ac:dyDescent="0.25">
      <c r="A2" s="6">
        <v>1</v>
      </c>
      <c r="B2" s="6" t="s">
        <v>66</v>
      </c>
      <c r="C2" s="7" t="s">
        <v>329</v>
      </c>
      <c r="D2" s="6">
        <v>1</v>
      </c>
      <c r="E2" s="16"/>
      <c r="F2" s="16"/>
      <c r="G2" s="23"/>
      <c r="H2" s="17"/>
    </row>
    <row r="3" spans="1:8" ht="405" x14ac:dyDescent="0.25">
      <c r="A3" s="3">
        <v>2</v>
      </c>
      <c r="B3" s="3" t="s">
        <v>66</v>
      </c>
      <c r="C3" s="4" t="s">
        <v>328</v>
      </c>
      <c r="D3" s="3">
        <v>1</v>
      </c>
      <c r="E3" s="5"/>
      <c r="F3" s="5"/>
      <c r="G3" s="22"/>
      <c r="H3" s="17">
        <f t="shared" ref="H3:H8" si="0">D3*G3</f>
        <v>0</v>
      </c>
    </row>
    <row r="4" spans="1:8" ht="105" x14ac:dyDescent="0.25">
      <c r="A4" s="3">
        <v>3</v>
      </c>
      <c r="B4" s="3" t="s">
        <v>67</v>
      </c>
      <c r="C4" s="4" t="s">
        <v>324</v>
      </c>
      <c r="D4" s="3">
        <v>1</v>
      </c>
      <c r="E4" s="5"/>
      <c r="F4" s="5"/>
      <c r="G4" s="22"/>
      <c r="H4" s="17">
        <f t="shared" si="0"/>
        <v>0</v>
      </c>
    </row>
    <row r="5" spans="1:8" ht="120" x14ac:dyDescent="0.25">
      <c r="A5" s="3">
        <v>4</v>
      </c>
      <c r="B5" s="3" t="s">
        <v>68</v>
      </c>
      <c r="C5" s="4" t="s">
        <v>325</v>
      </c>
      <c r="D5" s="3">
        <v>4</v>
      </c>
      <c r="E5" s="5"/>
      <c r="F5" s="5"/>
      <c r="G5" s="22"/>
      <c r="H5" s="17">
        <f t="shared" si="0"/>
        <v>0</v>
      </c>
    </row>
    <row r="6" spans="1:8" ht="105" x14ac:dyDescent="0.25">
      <c r="A6" s="3">
        <v>5</v>
      </c>
      <c r="B6" s="3" t="s">
        <v>69</v>
      </c>
      <c r="C6" s="4" t="s">
        <v>326</v>
      </c>
      <c r="D6" s="3">
        <v>4</v>
      </c>
      <c r="E6" s="5"/>
      <c r="F6" s="5"/>
      <c r="G6" s="22"/>
      <c r="H6" s="17">
        <f t="shared" si="0"/>
        <v>0</v>
      </c>
    </row>
    <row r="7" spans="1:8" ht="240" x14ac:dyDescent="0.25">
      <c r="A7" s="3">
        <v>6</v>
      </c>
      <c r="B7" s="3" t="s">
        <v>70</v>
      </c>
      <c r="C7" s="4" t="s">
        <v>327</v>
      </c>
      <c r="D7" s="3">
        <v>3</v>
      </c>
      <c r="E7" s="5"/>
      <c r="F7" s="5"/>
      <c r="G7" s="22"/>
      <c r="H7" s="17">
        <f t="shared" si="0"/>
        <v>0</v>
      </c>
    </row>
    <row r="8" spans="1:8" ht="345" x14ac:dyDescent="0.25">
      <c r="A8" s="3">
        <v>7</v>
      </c>
      <c r="B8" s="3" t="s">
        <v>71</v>
      </c>
      <c r="C8" s="4" t="s">
        <v>330</v>
      </c>
      <c r="D8" s="3">
        <v>1</v>
      </c>
      <c r="E8" s="5"/>
      <c r="F8" s="5"/>
      <c r="G8" s="22"/>
      <c r="H8" s="17">
        <f t="shared" si="0"/>
        <v>0</v>
      </c>
    </row>
  </sheetData>
  <pageMargins left="0.7" right="0.7" top="0.78740157499999996" bottom="0.78740157499999996" header="0.3" footer="0.3"/>
  <pageSetup paperSize="9" scale="52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5e93b6c1a2a0d23166ed8a9a74ab45ad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8d68662e7041d1d0e6cc291cb8597510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Props1.xml><?xml version="1.0" encoding="utf-8"?>
<ds:datastoreItem xmlns:ds="http://schemas.openxmlformats.org/officeDocument/2006/customXml" ds:itemID="{6634676F-95A2-4878-A531-0B948DAF06B4}"/>
</file>

<file path=customXml/itemProps2.xml><?xml version="1.0" encoding="utf-8"?>
<ds:datastoreItem xmlns:ds="http://schemas.openxmlformats.org/officeDocument/2006/customXml" ds:itemID="{DD0448BF-9CB6-46BE-BF2D-0861BA3FC7B3}"/>
</file>

<file path=customXml/itemProps3.xml><?xml version="1.0" encoding="utf-8"?>
<ds:datastoreItem xmlns:ds="http://schemas.openxmlformats.org/officeDocument/2006/customXml" ds:itemID="{265C837D-D42D-4128-8BB0-DB7BB9DE4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Shrnutí</vt:lpstr>
      <vt:lpstr>Optomechanika</vt:lpstr>
      <vt:lpstr>Ostatní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Mihai-George Mureșan</dc:creator>
  <cp:lastModifiedBy>Jan Ségl</cp:lastModifiedBy>
  <cp:lastPrinted>2024-11-22T10:50:21Z</cp:lastPrinted>
  <dcterms:created xsi:type="dcterms:W3CDTF">2024-07-31T15:29:51Z</dcterms:created>
  <dcterms:modified xsi:type="dcterms:W3CDTF">2025-08-19T08:52:22Z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  <property fmtid="{D5CDD505-2E9C-101B-9397-08002B2CF9AE}" pid="3" name="MediaServiceImageTags">
    <vt:lpwstr/>
  </property>
</Properties>
</file>