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OTACE\dotace - roztřídit\Podpora cestovního ruchu\Realizace\VŘ stavební část\ZD\"/>
    </mc:Choice>
  </mc:AlternateContent>
  <workbookProtection workbookAlgorithmName="SHA-512" workbookHashValue="If/dzDL8uVMKunQlUuFI3SPONpJ0GF9UQxQ+LLbUh9smFPdH2MFimWII0X50ToOWyy01GQnJLarxWHU1qwj2MQ==" workbookSaltValue="qGBCxnjVZPvO4oPho+cktg==" workbookSpinCount="100000" lockStructure="1"/>
  <bookViews>
    <workbookView xWindow="0" yWindow="0" windowWidth="23040" windowHeight="9384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11" i="1"/>
  <c r="G12" i="1"/>
  <c r="H10" i="1" l="1"/>
  <c r="I10" i="1" s="1"/>
  <c r="H9" i="1"/>
  <c r="I9" i="1" s="1"/>
  <c r="H8" i="1"/>
  <c r="I8" i="1" s="1"/>
  <c r="I7" i="1"/>
  <c r="I11" i="1" l="1"/>
  <c r="H12" i="1"/>
  <c r="I12" i="1" s="1"/>
</calcChain>
</file>

<file path=xl/sharedStrings.xml><?xml version="1.0" encoding="utf-8"?>
<sst xmlns="http://schemas.openxmlformats.org/spreadsheetml/2006/main" count="27" uniqueCount="24">
  <si>
    <t>ZÁMEK RATMĚŘICE, RATMĚŘICE č.p. 1, OKR. BENEŠOV</t>
  </si>
  <si>
    <t>číslo prvku</t>
  </si>
  <si>
    <t>název prvku</t>
  </si>
  <si>
    <t>jednotka</t>
  </si>
  <si>
    <t xml:space="preserve">počet </t>
  </si>
  <si>
    <t>cena za ks v Kč bez DPH</t>
  </si>
  <si>
    <t>cena celkem v Kč bez DPH</t>
  </si>
  <si>
    <t>cena celkem v Kč vč. DPH 21%</t>
  </si>
  <si>
    <t xml:space="preserve">nové pěšiny okružní a naučné trasy parkem, včetně zajištění bezbariérovosti pro využití osobami se sníženou schopností pohybu a orientace </t>
  </si>
  <si>
    <t>kpl</t>
  </si>
  <si>
    <t xml:space="preserve">bezbariérový chodník a  vstup do parku </t>
  </si>
  <si>
    <t>nové osvětlení části pěšin okružní trasy v parku</t>
  </si>
  <si>
    <t>ks</t>
  </si>
  <si>
    <t>stezka do korun stromů na východní straně parku</t>
  </si>
  <si>
    <t>Doprovodná infrastruktura cestovního ruchu v regionu</t>
  </si>
  <si>
    <t>1.</t>
  </si>
  <si>
    <t>2.</t>
  </si>
  <si>
    <t>4.</t>
  </si>
  <si>
    <t>5.</t>
  </si>
  <si>
    <t>ZÁMEK RATMĚŘICE - rozvoj základní a doprovodné infrastruktury cestovního ruchu</t>
  </si>
  <si>
    <t>DOPROVODNÁ INFRASTRUKTURA CESTOVNÍHO RUCHU</t>
  </si>
  <si>
    <t>oplocení prostoru parku vyhrazeného pro návštěvníky vč.opravy kamenné ohradní zdi</t>
  </si>
  <si>
    <t>CELKEM v Kč</t>
  </si>
  <si>
    <t>oblast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</si>
</sst>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2"/>
      <color theme="1"/>
      <name val="Calibri Light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 Light"/>
      <family val="2"/>
      <charset val="238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1" xfId="0" applyFont="1" applyBorder="1" applyAlignment="1">
      <alignment horizontal="left" vertical="top" indent="1"/>
    </xf>
    <xf numFmtId="0" fontId="4" fillId="0" borderId="1" xfId="0" applyFont="1" applyBorder="1" applyAlignment="1">
      <alignment horizontal="left" vertical="top" wrapText="1" indent="1"/>
    </xf>
    <xf numFmtId="0" fontId="0" fillId="0" borderId="0" xfId="0" applyAlignment="1">
      <alignment vertical="top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center" indent="1"/>
    </xf>
    <xf numFmtId="0" fontId="4" fillId="0" borderId="9" xfId="0" applyFont="1" applyBorder="1" applyAlignment="1">
      <alignment horizontal="left" vertical="top" indent="1"/>
    </xf>
    <xf numFmtId="0" fontId="4" fillId="0" borderId="9" xfId="0" applyFont="1" applyBorder="1" applyAlignment="1">
      <alignment horizontal="left" vertical="top" wrapText="1" indent="1"/>
    </xf>
    <xf numFmtId="0" fontId="4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/>
    </xf>
    <xf numFmtId="4" fontId="1" fillId="0" borderId="2" xfId="0" applyNumberFormat="1" applyFont="1" applyBorder="1" applyAlignment="1">
      <alignment horizontal="center"/>
    </xf>
    <xf numFmtId="4" fontId="1" fillId="0" borderId="2" xfId="0" applyNumberFormat="1" applyFont="1" applyFill="1" applyBorder="1" applyAlignment="1">
      <alignment horizontal="center" vertical="top"/>
    </xf>
    <xf numFmtId="0" fontId="7" fillId="0" borderId="3" xfId="0" applyFont="1" applyBorder="1" applyAlignment="1">
      <alignment horizontal="left" vertical="top" wrapText="1" indent="1"/>
    </xf>
    <xf numFmtId="0" fontId="7" fillId="0" borderId="4" xfId="0" applyFont="1" applyBorder="1" applyAlignment="1">
      <alignment horizontal="left" vertical="top" wrapText="1" indent="1"/>
    </xf>
    <xf numFmtId="0" fontId="7" fillId="0" borderId="4" xfId="0" applyFont="1" applyBorder="1" applyAlignment="1">
      <alignment horizontal="right" vertical="top" wrapText="1" indent="1"/>
    </xf>
    <xf numFmtId="0" fontId="7" fillId="0" borderId="5" xfId="0" applyFont="1" applyBorder="1" applyAlignment="1">
      <alignment horizontal="right" vertical="top" wrapText="1" indent="1"/>
    </xf>
    <xf numFmtId="4" fontId="0" fillId="0" borderId="1" xfId="0" applyNumberFormat="1" applyFont="1" applyBorder="1" applyAlignment="1">
      <alignment horizontal="center" vertical="top"/>
    </xf>
    <xf numFmtId="4" fontId="0" fillId="0" borderId="7" xfId="0" applyNumberFormat="1" applyFont="1" applyBorder="1" applyAlignment="1">
      <alignment horizontal="center" vertical="top"/>
    </xf>
    <xf numFmtId="4" fontId="0" fillId="0" borderId="9" xfId="0" applyNumberFormat="1" applyFont="1" applyBorder="1" applyAlignment="1">
      <alignment horizontal="center" vertical="top"/>
    </xf>
    <xf numFmtId="4" fontId="0" fillId="0" borderId="10" xfId="0" applyNumberFormat="1" applyFont="1" applyBorder="1" applyAlignment="1">
      <alignment horizontal="center" vertical="top"/>
    </xf>
    <xf numFmtId="0" fontId="8" fillId="0" borderId="6" xfId="0" applyFont="1" applyBorder="1" applyAlignment="1">
      <alignment horizontal="left" vertical="center" wrapText="1" indent="1"/>
    </xf>
    <xf numFmtId="0" fontId="8" fillId="0" borderId="8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top"/>
    </xf>
    <xf numFmtId="4" fontId="0" fillId="2" borderId="1" xfId="0" applyNumberFormat="1" applyFont="1" applyFill="1" applyBorder="1" applyAlignment="1">
      <alignment horizontal="center" vertical="top"/>
    </xf>
    <xf numFmtId="4" fontId="0" fillId="2" borderId="9" xfId="0" applyNumberFormat="1" applyFont="1" applyFill="1" applyBorder="1" applyAlignment="1">
      <alignment horizontal="center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5"/>
  <sheetViews>
    <sheetView tabSelected="1" zoomScale="90" zoomScaleNormal="90" workbookViewId="0">
      <selection activeCell="H14" sqref="H14"/>
    </sheetView>
  </sheetViews>
  <sheetFormatPr defaultRowHeight="14.4" x14ac:dyDescent="0.3"/>
  <cols>
    <col min="1" max="1" width="3.6640625" customWidth="1"/>
    <col min="2" max="2" width="20.33203125" customWidth="1"/>
    <col min="3" max="3" width="13.109375" customWidth="1"/>
    <col min="4" max="4" width="47.21875" customWidth="1"/>
    <col min="5" max="5" width="11.6640625" customWidth="1"/>
    <col min="6" max="6" width="8.88671875" customWidth="1"/>
    <col min="7" max="9" width="17.77734375" customWidth="1"/>
  </cols>
  <sheetData>
    <row r="2" spans="2:9" ht="28.8" x14ac:dyDescent="0.3">
      <c r="B2" s="11" t="s">
        <v>19</v>
      </c>
      <c r="C2" s="1"/>
      <c r="D2" s="2"/>
      <c r="E2" s="2"/>
      <c r="F2" s="2"/>
      <c r="G2" s="2"/>
      <c r="H2" s="2"/>
      <c r="I2" s="2"/>
    </row>
    <row r="3" spans="2:9" ht="25.8" x14ac:dyDescent="0.3">
      <c r="B3" s="11" t="s">
        <v>20</v>
      </c>
      <c r="C3" s="2"/>
      <c r="D3" s="2"/>
      <c r="E3" s="2"/>
      <c r="F3" s="2"/>
      <c r="G3" s="2"/>
      <c r="H3" s="2"/>
      <c r="I3" s="2"/>
    </row>
    <row r="4" spans="2:9" ht="18" x14ac:dyDescent="0.35">
      <c r="B4" s="3" t="s">
        <v>0</v>
      </c>
      <c r="C4" s="2"/>
      <c r="D4" s="2"/>
      <c r="E4" s="2"/>
      <c r="F4" s="2"/>
      <c r="G4" s="2"/>
      <c r="H4" s="2"/>
      <c r="I4" s="2"/>
    </row>
    <row r="5" spans="2:9" ht="15" thickBot="1" x14ac:dyDescent="0.35">
      <c r="B5" s="2"/>
      <c r="C5" s="2"/>
      <c r="D5" s="2"/>
      <c r="E5" s="2"/>
      <c r="F5" s="2"/>
      <c r="G5" s="2"/>
      <c r="H5" s="2"/>
      <c r="I5" s="2"/>
    </row>
    <row r="6" spans="2:9" ht="28.8" x14ac:dyDescent="0.3">
      <c r="B6" s="18" t="s">
        <v>23</v>
      </c>
      <c r="C6" s="19" t="s">
        <v>1</v>
      </c>
      <c r="D6" s="19" t="s">
        <v>2</v>
      </c>
      <c r="E6" s="19" t="s">
        <v>3</v>
      </c>
      <c r="F6" s="20" t="s">
        <v>4</v>
      </c>
      <c r="G6" s="20" t="s">
        <v>5</v>
      </c>
      <c r="H6" s="20" t="s">
        <v>6</v>
      </c>
      <c r="I6" s="21" t="s">
        <v>7</v>
      </c>
    </row>
    <row r="7" spans="2:9" ht="43.2" x14ac:dyDescent="0.3">
      <c r="B7" s="26" t="s">
        <v>14</v>
      </c>
      <c r="C7" s="4" t="s">
        <v>15</v>
      </c>
      <c r="D7" s="5" t="s">
        <v>8</v>
      </c>
      <c r="E7" s="9" t="s">
        <v>9</v>
      </c>
      <c r="F7" s="7">
        <v>1</v>
      </c>
      <c r="G7" s="29">
        <v>0</v>
      </c>
      <c r="H7" s="22">
        <f t="shared" ref="H7:H11" si="0">F7*G7</f>
        <v>0</v>
      </c>
      <c r="I7" s="23">
        <f t="shared" ref="I7:I12" si="1">H7*1.21</f>
        <v>0</v>
      </c>
    </row>
    <row r="8" spans="2:9" x14ac:dyDescent="0.3">
      <c r="B8" s="26"/>
      <c r="C8" s="4" t="s">
        <v>16</v>
      </c>
      <c r="D8" s="5" t="s">
        <v>10</v>
      </c>
      <c r="E8" s="9" t="s">
        <v>9</v>
      </c>
      <c r="F8" s="7">
        <v>1</v>
      </c>
      <c r="G8" s="29">
        <v>0</v>
      </c>
      <c r="H8" s="22">
        <f t="shared" si="0"/>
        <v>0</v>
      </c>
      <c r="I8" s="23">
        <f t="shared" si="1"/>
        <v>0</v>
      </c>
    </row>
    <row r="9" spans="2:9" x14ac:dyDescent="0.3">
      <c r="B9" s="26"/>
      <c r="C9" s="4">
        <v>3</v>
      </c>
      <c r="D9" s="5" t="s">
        <v>11</v>
      </c>
      <c r="E9" s="10" t="s">
        <v>12</v>
      </c>
      <c r="F9" s="8">
        <v>30</v>
      </c>
      <c r="G9" s="29"/>
      <c r="H9" s="22">
        <f t="shared" si="0"/>
        <v>0</v>
      </c>
      <c r="I9" s="23">
        <f t="shared" si="1"/>
        <v>0</v>
      </c>
    </row>
    <row r="10" spans="2:9" x14ac:dyDescent="0.3">
      <c r="B10" s="26"/>
      <c r="C10" s="4" t="s">
        <v>17</v>
      </c>
      <c r="D10" s="5" t="s">
        <v>13</v>
      </c>
      <c r="E10" s="9" t="s">
        <v>9</v>
      </c>
      <c r="F10" s="7">
        <v>1</v>
      </c>
      <c r="G10" s="29">
        <v>0</v>
      </c>
      <c r="H10" s="22">
        <f t="shared" si="0"/>
        <v>0</v>
      </c>
      <c r="I10" s="23">
        <f t="shared" si="1"/>
        <v>0</v>
      </c>
    </row>
    <row r="11" spans="2:9" ht="29.4" thickBot="1" x14ac:dyDescent="0.35">
      <c r="B11" s="27"/>
      <c r="C11" s="12" t="s">
        <v>18</v>
      </c>
      <c r="D11" s="13" t="s">
        <v>21</v>
      </c>
      <c r="E11" s="14" t="s">
        <v>9</v>
      </c>
      <c r="F11" s="15">
        <v>1</v>
      </c>
      <c r="G11" s="30">
        <v>0</v>
      </c>
      <c r="H11" s="24">
        <f t="shared" si="0"/>
        <v>0</v>
      </c>
      <c r="I11" s="25">
        <f t="shared" si="1"/>
        <v>0</v>
      </c>
    </row>
    <row r="12" spans="2:9" ht="15" thickBot="1" x14ac:dyDescent="0.35">
      <c r="B12" s="28" t="s">
        <v>22</v>
      </c>
      <c r="C12" s="28"/>
      <c r="D12" s="28"/>
      <c r="E12" s="28"/>
      <c r="F12" s="28"/>
      <c r="G12" s="16">
        <f>SUM(G7:G11)</f>
        <v>0</v>
      </c>
      <c r="H12" s="16">
        <f>SUM(H7:H11)</f>
        <v>0</v>
      </c>
      <c r="I12" s="17">
        <f t="shared" si="1"/>
        <v>0</v>
      </c>
    </row>
    <row r="13" spans="2:9" x14ac:dyDescent="0.3">
      <c r="B13" s="6"/>
      <c r="C13" s="6"/>
      <c r="D13" s="6"/>
      <c r="E13" s="6"/>
      <c r="F13" s="6"/>
    </row>
    <row r="14" spans="2:9" x14ac:dyDescent="0.3">
      <c r="B14" s="6"/>
      <c r="C14" s="6"/>
      <c r="D14" s="6"/>
      <c r="E14" s="6"/>
      <c r="F14" s="6"/>
    </row>
    <row r="15" spans="2:9" x14ac:dyDescent="0.3">
      <c r="B15" s="6"/>
      <c r="C15" s="6"/>
      <c r="D15" s="6"/>
      <c r="E15" s="6"/>
      <c r="F15" s="6"/>
    </row>
  </sheetData>
  <protectedRanges>
    <protectedRange algorithmName="SHA-512" hashValue="VJoAa5uk5UIPn8FhPqXnD7WREE2dT9apXT4aqR6bBhdn6RNp2izjhJ2fsZhnXCK9RI4yhDo6SiDUXLkapI4tgg==" saltValue="LAPGq3gFEn8bwZLt9RioxQ==" spinCount="100000" sqref="G7:G11" name="Oblast1"/>
  </protectedRanges>
  <mergeCells count="2">
    <mergeCell ref="B7:B11"/>
    <mergeCell ref="B12:F12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Jandošová Zina</dc:creator>
  <cp:lastModifiedBy>Jandošová Zina</cp:lastModifiedBy>
  <dcterms:created xsi:type="dcterms:W3CDTF">2019-09-24T06:19:46Z</dcterms:created>
  <dcterms:modified xsi:type="dcterms:W3CDTF">2019-09-24T09:05:56Z</dcterms:modified>
</cp:coreProperties>
</file>