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95" windowWidth="16800" windowHeight="10785" activeTab="0"/>
  </bookViews>
  <sheets>
    <sheet name="vzor" sheetId="1" r:id="rId1"/>
  </sheets>
  <definedNames>
    <definedName name="_xlnm.Print_Titles" localSheetId="0">'vzor'!$1:$5</definedName>
    <definedName name="_xlnm.Print_Area" localSheetId="0">'vzor'!$A$1:$G$83</definedName>
  </definedNames>
  <calcPr fullCalcOnLoad="1"/>
</workbook>
</file>

<file path=xl/sharedStrings.xml><?xml version="1.0" encoding="utf-8"?>
<sst xmlns="http://schemas.openxmlformats.org/spreadsheetml/2006/main" count="150" uniqueCount="86">
  <si>
    <t>Poř.</t>
  </si>
  <si>
    <t>Popis</t>
  </si>
  <si>
    <t>MJ</t>
  </si>
  <si>
    <t>množství</t>
  </si>
  <si>
    <t>jednotková cena</t>
  </si>
  <si>
    <t>Cena celkem</t>
  </si>
  <si>
    <t>kód ceníku</t>
  </si>
  <si>
    <t>Vytápění</t>
  </si>
  <si>
    <t>m</t>
  </si>
  <si>
    <t>Nádobka odvzdušňovací            DN 50</t>
  </si>
  <si>
    <t>ks</t>
  </si>
  <si>
    <t>Manžety prostupové do              DN 25</t>
  </si>
  <si>
    <t>Měděné potrubí :</t>
  </si>
  <si>
    <t>Potrubí z měděných trubek, vč.kolen, ohybů,závěsů a pomocného materiálu 15 x 1,0</t>
  </si>
  <si>
    <t>Potrubí z měděných trubek, vč.kolen, ohybů,závěsů a pomocného materiálu 18 x 1,0</t>
  </si>
  <si>
    <t>Potrubí z měděných trubek, vč.kolen, ohybů,závěsů a pomocného materiálu 22 x 1,0</t>
  </si>
  <si>
    <t>Potrubí z měděných trubek, vč.kolen, ohybů,závěsů a pomocného materiálu 28 x 1,0</t>
  </si>
  <si>
    <t>Potrubí z měděných trubek, vč.kolen, ohybů,závěsů a pomocného materiálu 42 x 1,5</t>
  </si>
  <si>
    <t>Potrubí z měděných trubek, vč.kolen, ohybů,závěsů a pomocného materiálu 54 x 2,0</t>
  </si>
  <si>
    <t>Armatury</t>
  </si>
  <si>
    <t>kpl</t>
  </si>
  <si>
    <r>
      <t xml:space="preserve">Vypouštěcí kohout </t>
    </r>
    <r>
      <rPr>
        <sz val="10"/>
        <color indexed="8"/>
        <rFont val="Arial"/>
        <family val="2"/>
      </rPr>
      <t xml:space="preserve">                     DN 15</t>
    </r>
  </si>
  <si>
    <t>Doplňkové konstrukce :</t>
  </si>
  <si>
    <t>Ocelové profily pro doplňkové konstrukce</t>
  </si>
  <si>
    <t>kg</t>
  </si>
  <si>
    <t>Nátěry a izolace :</t>
  </si>
  <si>
    <t>Tepelné izolace potrubí hadicemi " TUBEX „  tl. 10  DN 15</t>
  </si>
  <si>
    <t>Ostatní :</t>
  </si>
  <si>
    <t>Stavební přípomoce</t>
  </si>
  <si>
    <t>hod.</t>
  </si>
  <si>
    <t>Vyregulování ručních ventilů</t>
  </si>
  <si>
    <t>Vyregulování ventilů termostatického ovládání</t>
  </si>
  <si>
    <t>Topná zkouška</t>
  </si>
  <si>
    <t>Demontáže :</t>
  </si>
  <si>
    <t>Vypuštění topné vody ze systému</t>
  </si>
  <si>
    <t>Napuštění topné vody do systému a odvdušnění systému</t>
  </si>
  <si>
    <t>Demontáž potrubí z ocelových trubek černých, vč.kolen, ohybů,závěsů, pomocného materiálu a tepelné izolace  DN  15 - 50</t>
  </si>
  <si>
    <t>Demontáž potrubí z ocelových trubek černých, vč.kolen, ohybů,závěsů, pomocného materiálu a tepelné izolace  DN  60 - 80</t>
  </si>
  <si>
    <t>Demontáž příslušenství potrubí, odřezání objímek, třmenových držákú, podpěr a odvzdušňovacích nádob</t>
  </si>
  <si>
    <t>Demontáž litinových otopných těles včetně konzolí a držáků</t>
  </si>
  <si>
    <t>Demontáž armatur závitových se dvěma závity    DN  15 - 25</t>
  </si>
  <si>
    <t>Demontáž armatur závitových se dvěma závity    DN  25 - 50</t>
  </si>
  <si>
    <t>Demontáž ocelových konstrukcí</t>
  </si>
  <si>
    <t>Regulátor tlakového rozdílu uzavírací DANFOSS  ASV - M  PN 10                        DN   20, obj. číslo : 003 Z 4042</t>
  </si>
  <si>
    <t>Regulátor tlakového rozdílu uzavírací DANFOSS  ASV - M  PN 10                        DN   25, obj. číslo : 003 Z 4043</t>
  </si>
  <si>
    <t>Kulový kohout  PN 10                        DN   50</t>
  </si>
  <si>
    <t>Tlaková zkouška potrubí              DN 10 - DN 60</t>
  </si>
  <si>
    <t>KOZÍ  4  VYTÁPĚNÍ  OBJEKTU</t>
  </si>
  <si>
    <t>HRUBÁ  SPECIFIKACE  MATERIÁLU</t>
  </si>
  <si>
    <t>Potrubí z měděných trubek, vč.kolen, ohybů,závěsů a pomocného materiálu 35 x 1,5</t>
  </si>
  <si>
    <t>Potrubí z měděných trubek, vč.kolen, ohybů,závěsů a pomocného materiálu 64 x 2,0</t>
  </si>
  <si>
    <t>Potrubí z měděných trubek, vč.kolen, ohybů,závěsů a pomocného materiálu 76,1 x 2,0</t>
  </si>
  <si>
    <t>Manžety prostupové do              DN 76</t>
  </si>
  <si>
    <t>Kulový kohout  PN 10                        DN   15</t>
  </si>
  <si>
    <t>Kulový kohout  PN 10                        DN   20</t>
  </si>
  <si>
    <t>Tepelné izolace potrubí hadicemi " TUBEX „  tl. 10  DN 22</t>
  </si>
  <si>
    <t>Tepelné izolace potrubí hadicemi " TUBEX „  tl. 10  DN 25</t>
  </si>
  <si>
    <t>Tepelné izolace potrubí hadicemi " TUBEX „  tl. 15  DN 35</t>
  </si>
  <si>
    <t>Tepelné izolace potrubí hadicemi " TUBEX „  tl. 20  DN 42</t>
  </si>
  <si>
    <t>Tepelné izolace potrubí hadicemi " TUBEX „  tl. 25  DN 54</t>
  </si>
  <si>
    <t>Tepelné izolace potrubí hadicemi " TUBEX „  tl. 30  DN 64</t>
  </si>
  <si>
    <t>Tepelné izolace potrubí hadicemi " TUBEX „  tl. 35  DN 76,1</t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</si>
  <si>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11 - 6040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</si>
  <si>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11 - 6050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</si>
  <si>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11 - 6060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</si>
  <si>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11 - 6080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</si>
  <si>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11 - 6090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</si>
  <si>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11 - 6120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</si>
  <si>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22 - 6040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</si>
  <si>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22 - 6050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</si>
  <si>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22 - 6060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</si>
  <si>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22 - 6080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</si>
  <si>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22 - 6090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</si>
  <si>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22 - 6100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</si>
  <si>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22 - 6120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</si>
  <si>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22 - 6140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</si>
  <si>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22 - 6160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</si>
  <si>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22 - 6200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</si>
  <si>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22 - 6220</t>
    </r>
  </si>
  <si>
    <r>
      <t xml:space="preserve">Otopná těleso ocelové deskové s rychlomontážní sadou </t>
    </r>
    <r>
      <rPr>
        <b/>
        <sz val="10"/>
        <color indexed="8"/>
        <rFont val="Arial"/>
        <family val="2"/>
      </rPr>
      <t>VK</t>
    </r>
    <r>
      <rPr>
        <sz val="10"/>
        <color indexed="8"/>
        <rFont val="Arial"/>
        <family val="2"/>
      </rPr>
      <t xml:space="preserve"> pro spodní připojení </t>
    </r>
    <r>
      <rPr>
        <b/>
        <sz val="10"/>
        <color indexed="8"/>
        <rFont val="Arial"/>
        <family val="2"/>
      </rPr>
      <t>VIESSMANN - VITOSET  VK  22 - 6070</t>
    </r>
  </si>
  <si>
    <r>
      <t xml:space="preserve">Samostojný teplovodní konvektor s ventilátorem </t>
    </r>
    <r>
      <rPr>
        <b/>
        <sz val="10"/>
        <color indexed="8"/>
        <rFont val="Arial"/>
        <family val="2"/>
      </rPr>
      <t>MINIB  COIL - SK  2</t>
    </r>
    <r>
      <rPr>
        <sz val="10"/>
        <color indexed="8"/>
        <rFont val="Arial"/>
        <family val="2"/>
      </rPr>
      <t>,- včetně připojovacích armatur,- elektrický příkon : 24 VA délka : 1 750 mm,- výška : 408 mm</t>
    </r>
  </si>
  <si>
    <r>
      <t xml:space="preserve">Samostojný teplovodní konvektor s ventilátorem </t>
    </r>
    <r>
      <rPr>
        <b/>
        <sz val="10"/>
        <color indexed="8"/>
        <rFont val="Arial"/>
        <family val="2"/>
      </rPr>
      <t>MINIB  COIL - SK  2</t>
    </r>
    <r>
      <rPr>
        <sz val="10"/>
        <color indexed="8"/>
        <rFont val="Arial"/>
        <family val="2"/>
      </rPr>
      <t>,- včetně připojovacích armatur,- elektrický příkon : 24 VA délka : 2 000 mm,- výška : 408 mm</t>
    </r>
  </si>
  <si>
    <t>Demontáž deskových ocelových otopných těles včetně držáků</t>
  </si>
  <si>
    <t>Otopná tělesa (včetně termostatické hlavice a připojevací garnitury) :</t>
  </si>
  <si>
    <t>Kulový kohout  PN 10                        DN   32</t>
  </si>
  <si>
    <t>KOZÍ  4  VYTÁPĚNÍ  OBJEKTU 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</si>
</sst>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  <numFmt numFmtId="166" formatCode="#,##0.00\ &quot;Kč&quot;"/>
    <numFmt numFmtId="167" formatCode="#,##0.00\ _K_č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1" fontId="3" fillId="0" borderId="0">
      <alignment horizontal="center" vertical="center"/>
      <protection locked="0"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64" fontId="6" fillId="0" borderId="0" xfId="4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49" fontId="6" fillId="0" borderId="0" xfId="46" applyNumberFormat="1" applyFont="1" applyFill="1" applyBorder="1" applyAlignment="1">
      <alignment horizontal="left" vertical="center"/>
      <protection/>
    </xf>
    <xf numFmtId="165" fontId="5" fillId="0" borderId="0" xfId="46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vertical="center"/>
    </xf>
    <xf numFmtId="49" fontId="9" fillId="0" borderId="10" xfId="46" applyNumberFormat="1" applyFont="1" applyFill="1" applyBorder="1" applyAlignment="1">
      <alignment horizontal="center" vertical="center" wrapText="1"/>
      <protection/>
    </xf>
    <xf numFmtId="166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6" fillId="0" borderId="11" xfId="46" applyNumberFormat="1" applyFont="1" applyFill="1" applyBorder="1" applyAlignment="1">
      <alignment horizontal="center" vertical="center"/>
      <protection/>
    </xf>
    <xf numFmtId="49" fontId="6" fillId="0" borderId="0" xfId="46" applyNumberFormat="1" applyFont="1" applyFill="1" applyBorder="1" applyAlignment="1">
      <alignment horizontal="center" vertical="center"/>
      <protection/>
    </xf>
    <xf numFmtId="1" fontId="6" fillId="33" borderId="12" xfId="46" applyNumberFormat="1" applyFont="1" applyFill="1" applyBorder="1" applyAlignment="1">
      <alignment horizontal="center" vertical="center"/>
      <protection/>
    </xf>
    <xf numFmtId="49" fontId="6" fillId="33" borderId="13" xfId="46" applyNumberFormat="1" applyFont="1" applyFill="1" applyBorder="1" applyAlignment="1">
      <alignment horizontal="left" vertical="center"/>
      <protection/>
    </xf>
    <xf numFmtId="49" fontId="6" fillId="33" borderId="13" xfId="46" applyNumberFormat="1" applyFont="1" applyFill="1" applyBorder="1" applyAlignment="1">
      <alignment horizontal="center" vertical="center"/>
      <protection/>
    </xf>
    <xf numFmtId="164" fontId="6" fillId="33" borderId="13" xfId="46" applyNumberFormat="1" applyFont="1" applyFill="1" applyBorder="1" applyAlignment="1">
      <alignment horizontal="center" vertical="center"/>
      <protection/>
    </xf>
    <xf numFmtId="165" fontId="5" fillId="33" borderId="14" xfId="46" applyNumberFormat="1" applyFont="1" applyFill="1" applyBorder="1" applyAlignment="1">
      <alignment horizontal="center" vertical="center"/>
      <protection/>
    </xf>
    <xf numFmtId="1" fontId="5" fillId="33" borderId="10" xfId="46" applyNumberFormat="1" applyFont="1" applyFill="1" applyBorder="1" applyAlignment="1">
      <alignment horizontal="center" vertical="center"/>
      <protection/>
    </xf>
    <xf numFmtId="1" fontId="6" fillId="33" borderId="13" xfId="46" applyNumberFormat="1" applyFont="1" applyFill="1" applyBorder="1" applyAlignment="1">
      <alignment horizontal="center" vertical="center"/>
      <protection/>
    </xf>
    <xf numFmtId="1" fontId="6" fillId="0" borderId="0" xfId="46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6" fontId="11" fillId="33" borderId="10" xfId="46" applyNumberFormat="1" applyFont="1" applyFill="1" applyBorder="1" applyAlignment="1">
      <alignment horizontal="center" vertical="center"/>
      <protection/>
    </xf>
    <xf numFmtId="166" fontId="5" fillId="0" borderId="15" xfId="46" applyNumberFormat="1" applyFont="1" applyFill="1" applyBorder="1" applyAlignment="1">
      <alignment horizontal="center" vertical="center"/>
      <protection/>
    </xf>
    <xf numFmtId="166" fontId="5" fillId="33" borderId="10" xfId="46" applyNumberFormat="1" applyFont="1" applyFill="1" applyBorder="1" applyAlignment="1">
      <alignment horizontal="center" vertical="center"/>
      <protection/>
    </xf>
    <xf numFmtId="166" fontId="4" fillId="0" borderId="10" xfId="46" applyNumberFormat="1" applyFont="1" applyFill="1" applyBorder="1" applyAlignment="1">
      <alignment horizontal="center" vertical="center"/>
      <protection/>
    </xf>
    <xf numFmtId="49" fontId="7" fillId="33" borderId="12" xfId="46" applyNumberFormat="1" applyFont="1" applyFill="1" applyBorder="1" applyAlignment="1">
      <alignment horizontal="center" vertical="center" wrapText="1"/>
      <protection/>
    </xf>
    <xf numFmtId="49" fontId="7" fillId="33" borderId="13" xfId="46" applyNumberFormat="1" applyFont="1" applyFill="1" applyBorder="1" applyAlignment="1">
      <alignment horizontal="center" vertical="center" wrapText="1"/>
      <protection/>
    </xf>
    <xf numFmtId="49" fontId="7" fillId="33" borderId="14" xfId="46" applyNumberFormat="1" applyFont="1" applyFill="1" applyBorder="1" applyAlignment="1">
      <alignment horizontal="center" vertical="center" wrapText="1"/>
      <protection/>
    </xf>
    <xf numFmtId="1" fontId="4" fillId="0" borderId="10" xfId="4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49" fontId="5" fillId="33" borderId="10" xfId="46" applyNumberFormat="1" applyFont="1" applyFill="1" applyBorder="1" applyAlignment="1">
      <alignment horizontal="center" vertical="center"/>
      <protection/>
    </xf>
    <xf numFmtId="164" fontId="5" fillId="33" borderId="10" xfId="46" applyNumberFormat="1" applyFont="1" applyFill="1" applyBorder="1" applyAlignment="1">
      <alignment horizontal="center" vertical="center"/>
      <protection/>
    </xf>
    <xf numFmtId="165" fontId="4" fillId="33" borderId="10" xfId="46" applyNumberFormat="1" applyFont="1" applyFill="1" applyBorder="1" applyAlignment="1">
      <alignment horizontal="center" vertical="center"/>
      <protection/>
    </xf>
    <xf numFmtId="49" fontId="4" fillId="0" borderId="10" xfId="46" applyNumberFormat="1" applyFont="1" applyFill="1" applyBorder="1" applyAlignment="1">
      <alignment horizontal="center" vertical="center"/>
      <protection/>
    </xf>
    <xf numFmtId="164" fontId="10" fillId="0" borderId="10" xfId="46" applyNumberFormat="1" applyFont="1" applyFill="1" applyBorder="1" applyAlignment="1">
      <alignment horizontal="center" vertical="center"/>
      <protection/>
    </xf>
    <xf numFmtId="166" fontId="9" fillId="34" borderId="10" xfId="46" applyNumberFormat="1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33" borderId="12" xfId="46" applyNumberFormat="1" applyFont="1" applyFill="1" applyBorder="1" applyAlignment="1">
      <alignment horizontal="center" vertical="center" wrapText="1"/>
      <protection/>
    </xf>
    <xf numFmtId="49" fontId="7" fillId="33" borderId="13" xfId="46" applyNumberFormat="1" applyFont="1" applyFill="1" applyBorder="1" applyAlignment="1">
      <alignment horizontal="center" vertical="center" wrapText="1"/>
      <protection/>
    </xf>
    <xf numFmtId="49" fontId="7" fillId="33" borderId="14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vertical="center" wrapText="1"/>
      <protection/>
    </xf>
    <xf numFmtId="49" fontId="9" fillId="0" borderId="13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ecifikace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68" sqref="E68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9.140625" style="0" customWidth="1"/>
    <col min="4" max="4" width="7.421875" style="0" customWidth="1"/>
    <col min="5" max="5" width="10.8515625" style="43" bestFit="1" customWidth="1"/>
    <col min="6" max="6" width="13.140625" style="0" customWidth="1"/>
    <col min="7" max="7" width="25.28125" style="0" customWidth="1"/>
  </cols>
  <sheetData>
    <row r="1" spans="1:7" s="5" customFormat="1" ht="26.25" customHeight="1">
      <c r="A1" s="44" t="s">
        <v>47</v>
      </c>
      <c r="B1" s="45"/>
      <c r="C1" s="45"/>
      <c r="D1" s="45"/>
      <c r="E1" s="45"/>
      <c r="F1" s="45"/>
      <c r="G1" s="46"/>
    </row>
    <row r="2" spans="1:7" s="5" customFormat="1" ht="22.5" customHeight="1" hidden="1">
      <c r="A2" s="44" t="s">
        <v>7</v>
      </c>
      <c r="B2" s="45"/>
      <c r="C2" s="45"/>
      <c r="D2" s="45"/>
      <c r="E2" s="45"/>
      <c r="F2" s="45"/>
      <c r="G2" s="46"/>
    </row>
    <row r="3" spans="1:7" s="5" customFormat="1" ht="22.5" customHeight="1">
      <c r="A3" s="29"/>
      <c r="B3" s="30"/>
      <c r="C3" s="30" t="s">
        <v>48</v>
      </c>
      <c r="D3" s="30"/>
      <c r="E3" s="30"/>
      <c r="F3" s="30"/>
      <c r="G3" s="31"/>
    </row>
    <row r="4" spans="1:7" s="2" customFormat="1" ht="33" customHeight="1">
      <c r="A4" s="8" t="s">
        <v>0</v>
      </c>
      <c r="B4" s="8"/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1:7" s="2" customFormat="1" ht="7.5" customHeight="1">
      <c r="A5" s="47"/>
      <c r="B5" s="48"/>
      <c r="C5" s="48"/>
      <c r="D5" s="48"/>
      <c r="E5" s="48"/>
      <c r="F5" s="48"/>
      <c r="G5" s="49"/>
    </row>
    <row r="6" spans="1:7" s="2" customFormat="1" ht="18.75" customHeight="1">
      <c r="A6" s="11"/>
      <c r="B6" s="17"/>
      <c r="C6" s="12" t="s">
        <v>85</v>
      </c>
      <c r="D6" s="13"/>
      <c r="E6" s="14"/>
      <c r="F6" s="15"/>
      <c r="G6" s="25"/>
    </row>
    <row r="7" spans="1:7" s="2" customFormat="1" ht="15" customHeight="1">
      <c r="A7" s="9"/>
      <c r="B7" s="18"/>
      <c r="C7" s="3"/>
      <c r="D7" s="10"/>
      <c r="E7" s="1"/>
      <c r="F7" s="4"/>
      <c r="G7" s="26"/>
    </row>
    <row r="8" spans="1:7" s="5" customFormat="1" ht="14.25" customHeight="1">
      <c r="A8" s="16">
        <v>1</v>
      </c>
      <c r="B8" s="16" t="s">
        <v>6</v>
      </c>
      <c r="C8" s="34"/>
      <c r="D8" s="34"/>
      <c r="E8" s="35"/>
      <c r="F8" s="36"/>
      <c r="G8" s="27"/>
    </row>
    <row r="9" spans="1:7" s="2" customFormat="1" ht="22.5" customHeight="1">
      <c r="A9" s="32"/>
      <c r="B9" s="32"/>
      <c r="C9" s="19" t="s">
        <v>12</v>
      </c>
      <c r="D9" s="21"/>
      <c r="E9" s="22"/>
      <c r="F9" s="22"/>
      <c r="G9" s="39"/>
    </row>
    <row r="10" spans="1:7" s="2" customFormat="1" ht="33.75" customHeight="1">
      <c r="A10" s="32">
        <f>A9+1</f>
        <v>1</v>
      </c>
      <c r="B10" s="32"/>
      <c r="C10" s="20" t="s">
        <v>13</v>
      </c>
      <c r="D10" s="21" t="s">
        <v>8</v>
      </c>
      <c r="E10" s="22">
        <v>2550</v>
      </c>
      <c r="F10" s="28"/>
      <c r="G10" s="28">
        <f>F10*E10</f>
        <v>0</v>
      </c>
    </row>
    <row r="11" spans="1:7" s="2" customFormat="1" ht="33.75" customHeight="1">
      <c r="A11" s="32">
        <f>A10+1</f>
        <v>2</v>
      </c>
      <c r="B11" s="32"/>
      <c r="C11" s="20" t="s">
        <v>14</v>
      </c>
      <c r="D11" s="21" t="s">
        <v>8</v>
      </c>
      <c r="E11" s="22">
        <v>440</v>
      </c>
      <c r="F11" s="28"/>
      <c r="G11" s="28">
        <f aca="true" t="shared" si="0" ref="G11:G21">F11*E11</f>
        <v>0</v>
      </c>
    </row>
    <row r="12" spans="1:7" s="2" customFormat="1" ht="36.75" customHeight="1">
      <c r="A12" s="32">
        <f>A11+1</f>
        <v>3</v>
      </c>
      <c r="B12" s="32"/>
      <c r="C12" s="20" t="s">
        <v>15</v>
      </c>
      <c r="D12" s="21" t="s">
        <v>8</v>
      </c>
      <c r="E12" s="22">
        <v>75</v>
      </c>
      <c r="F12" s="28"/>
      <c r="G12" s="28">
        <f t="shared" si="0"/>
        <v>0</v>
      </c>
    </row>
    <row r="13" spans="1:7" s="2" customFormat="1" ht="32.25" customHeight="1">
      <c r="A13" s="32">
        <f>A12+1</f>
        <v>4</v>
      </c>
      <c r="B13" s="32"/>
      <c r="C13" s="20" t="s">
        <v>16</v>
      </c>
      <c r="D13" s="21" t="s">
        <v>8</v>
      </c>
      <c r="E13" s="22">
        <v>45</v>
      </c>
      <c r="F13" s="28"/>
      <c r="G13" s="28">
        <f t="shared" si="0"/>
        <v>0</v>
      </c>
    </row>
    <row r="14" spans="1:7" s="2" customFormat="1" ht="32.25" customHeight="1">
      <c r="A14" s="32">
        <v>5</v>
      </c>
      <c r="B14" s="32"/>
      <c r="C14" s="20" t="s">
        <v>49</v>
      </c>
      <c r="D14" s="21" t="s">
        <v>8</v>
      </c>
      <c r="E14" s="22">
        <v>125</v>
      </c>
      <c r="F14" s="28"/>
      <c r="G14" s="28">
        <f t="shared" si="0"/>
        <v>0</v>
      </c>
    </row>
    <row r="15" spans="1:7" s="2" customFormat="1" ht="28.5" customHeight="1">
      <c r="A15" s="32">
        <v>6</v>
      </c>
      <c r="B15" s="32"/>
      <c r="C15" s="20" t="s">
        <v>17</v>
      </c>
      <c r="D15" s="21" t="s">
        <v>8</v>
      </c>
      <c r="E15" s="22">
        <v>90</v>
      </c>
      <c r="F15" s="28"/>
      <c r="G15" s="28">
        <f t="shared" si="0"/>
        <v>0</v>
      </c>
    </row>
    <row r="16" spans="1:7" s="2" customFormat="1" ht="30" customHeight="1">
      <c r="A16" s="32">
        <v>7</v>
      </c>
      <c r="B16" s="32"/>
      <c r="C16" s="20" t="s">
        <v>18</v>
      </c>
      <c r="D16" s="21" t="s">
        <v>8</v>
      </c>
      <c r="E16" s="22">
        <v>120</v>
      </c>
      <c r="F16" s="28"/>
      <c r="G16" s="28">
        <f t="shared" si="0"/>
        <v>0</v>
      </c>
    </row>
    <row r="17" spans="1:7" s="2" customFormat="1" ht="26.25" customHeight="1">
      <c r="A17" s="32">
        <v>8</v>
      </c>
      <c r="B17" s="32"/>
      <c r="C17" s="20" t="s">
        <v>50</v>
      </c>
      <c r="D17" s="21" t="s">
        <v>8</v>
      </c>
      <c r="E17" s="22">
        <v>60</v>
      </c>
      <c r="F17" s="28"/>
      <c r="G17" s="28">
        <f t="shared" si="0"/>
        <v>0</v>
      </c>
    </row>
    <row r="18" spans="1:7" s="2" customFormat="1" ht="25.5" customHeight="1">
      <c r="A18" s="32">
        <v>9</v>
      </c>
      <c r="B18" s="32"/>
      <c r="C18" s="20" t="s">
        <v>51</v>
      </c>
      <c r="D18" s="21" t="s">
        <v>8</v>
      </c>
      <c r="E18" s="22">
        <v>40</v>
      </c>
      <c r="F18" s="28"/>
      <c r="G18" s="28">
        <f t="shared" si="0"/>
        <v>0</v>
      </c>
    </row>
    <row r="19" spans="1:7" s="2" customFormat="1" ht="22.5" customHeight="1">
      <c r="A19" s="32">
        <v>10</v>
      </c>
      <c r="B19" s="32"/>
      <c r="C19" s="20" t="s">
        <v>9</v>
      </c>
      <c r="D19" s="21" t="s">
        <v>10</v>
      </c>
      <c r="E19" s="22">
        <v>24</v>
      </c>
      <c r="F19" s="28"/>
      <c r="G19" s="28">
        <f t="shared" si="0"/>
        <v>0</v>
      </c>
    </row>
    <row r="20" spans="1:7" s="2" customFormat="1" ht="22.5" customHeight="1">
      <c r="A20" s="32">
        <v>11</v>
      </c>
      <c r="B20" s="32"/>
      <c r="C20" s="20" t="s">
        <v>11</v>
      </c>
      <c r="D20" s="21" t="s">
        <v>10</v>
      </c>
      <c r="E20" s="22">
        <v>14</v>
      </c>
      <c r="F20" s="28"/>
      <c r="G20" s="28">
        <f t="shared" si="0"/>
        <v>0</v>
      </c>
    </row>
    <row r="21" spans="1:7" s="2" customFormat="1" ht="22.5" customHeight="1">
      <c r="A21" s="32">
        <v>12</v>
      </c>
      <c r="B21" s="32"/>
      <c r="C21" s="20" t="s">
        <v>52</v>
      </c>
      <c r="D21" s="21" t="s">
        <v>10</v>
      </c>
      <c r="E21" s="22">
        <v>42</v>
      </c>
      <c r="F21" s="28"/>
      <c r="G21" s="28">
        <f t="shared" si="0"/>
        <v>0</v>
      </c>
    </row>
    <row r="22" spans="1:7" s="2" customFormat="1" ht="22.5" customHeight="1">
      <c r="A22" s="32"/>
      <c r="B22" s="32"/>
      <c r="C22" s="19" t="s">
        <v>19</v>
      </c>
      <c r="D22" s="37"/>
      <c r="E22" s="38"/>
      <c r="F22" s="38"/>
      <c r="G22" s="39"/>
    </row>
    <row r="23" spans="1:7" s="2" customFormat="1" ht="30.75" customHeight="1">
      <c r="A23" s="32">
        <v>1</v>
      </c>
      <c r="B23" s="32"/>
      <c r="C23" s="20" t="s">
        <v>43</v>
      </c>
      <c r="D23" s="21" t="s">
        <v>20</v>
      </c>
      <c r="E23" s="22">
        <v>6</v>
      </c>
      <c r="F23" s="28"/>
      <c r="G23" s="28">
        <f aca="true" t="shared" si="1" ref="G23:G29">F23*E23</f>
        <v>0</v>
      </c>
    </row>
    <row r="24" spans="1:7" s="2" customFormat="1" ht="30.75" customHeight="1">
      <c r="A24" s="32">
        <v>2</v>
      </c>
      <c r="B24" s="32"/>
      <c r="C24" s="20" t="s">
        <v>44</v>
      </c>
      <c r="D24" s="21" t="s">
        <v>20</v>
      </c>
      <c r="E24" s="22">
        <v>8</v>
      </c>
      <c r="F24" s="28"/>
      <c r="G24" s="28">
        <f t="shared" si="1"/>
        <v>0</v>
      </c>
    </row>
    <row r="25" spans="1:7" s="2" customFormat="1" ht="22.5" customHeight="1">
      <c r="A25" s="32">
        <v>3</v>
      </c>
      <c r="B25" s="32"/>
      <c r="C25" s="20" t="s">
        <v>53</v>
      </c>
      <c r="D25" s="21" t="s">
        <v>20</v>
      </c>
      <c r="E25" s="22">
        <v>2</v>
      </c>
      <c r="F25" s="28"/>
      <c r="G25" s="28">
        <f t="shared" si="1"/>
        <v>0</v>
      </c>
    </row>
    <row r="26" spans="1:7" s="2" customFormat="1" ht="22.5" customHeight="1">
      <c r="A26" s="32">
        <v>4</v>
      </c>
      <c r="B26" s="32"/>
      <c r="C26" s="20" t="s">
        <v>54</v>
      </c>
      <c r="D26" s="37" t="s">
        <v>20</v>
      </c>
      <c r="E26" s="22">
        <v>4</v>
      </c>
      <c r="F26" s="28"/>
      <c r="G26" s="28">
        <f t="shared" si="1"/>
        <v>0</v>
      </c>
    </row>
    <row r="27" spans="1:7" s="2" customFormat="1" ht="22.5" customHeight="1">
      <c r="A27" s="32">
        <v>5</v>
      </c>
      <c r="B27" s="32"/>
      <c r="C27" s="41" t="s">
        <v>84</v>
      </c>
      <c r="D27" s="21" t="s">
        <v>20</v>
      </c>
      <c r="E27" s="22">
        <v>6</v>
      </c>
      <c r="F27" s="28"/>
      <c r="G27" s="28">
        <f t="shared" si="1"/>
        <v>0</v>
      </c>
    </row>
    <row r="28" spans="1:7" s="2" customFormat="1" ht="22.5" customHeight="1">
      <c r="A28" s="32">
        <v>6</v>
      </c>
      <c r="B28" s="32"/>
      <c r="C28" s="20" t="s">
        <v>45</v>
      </c>
      <c r="D28" s="21" t="s">
        <v>20</v>
      </c>
      <c r="E28" s="22">
        <v>2</v>
      </c>
      <c r="F28" s="28"/>
      <c r="G28" s="28">
        <f t="shared" si="1"/>
        <v>0</v>
      </c>
    </row>
    <row r="29" spans="1:7" s="2" customFormat="1" ht="22.5" customHeight="1">
      <c r="A29" s="32">
        <v>7</v>
      </c>
      <c r="B29" s="32"/>
      <c r="C29" s="20" t="s">
        <v>21</v>
      </c>
      <c r="D29" s="21" t="s">
        <v>20</v>
      </c>
      <c r="E29" s="22">
        <v>44</v>
      </c>
      <c r="F29" s="28"/>
      <c r="G29" s="28">
        <f t="shared" si="1"/>
        <v>0</v>
      </c>
    </row>
    <row r="30" spans="1:7" s="2" customFormat="1" ht="22.5" customHeight="1">
      <c r="A30" s="32"/>
      <c r="B30" s="32"/>
      <c r="C30" s="19" t="s">
        <v>22</v>
      </c>
      <c r="D30" s="21"/>
      <c r="E30" s="42"/>
      <c r="F30" s="38"/>
      <c r="G30" s="39"/>
    </row>
    <row r="31" spans="1:7" s="2" customFormat="1" ht="22.5" customHeight="1">
      <c r="A31" s="32">
        <v>1</v>
      </c>
      <c r="B31" s="32"/>
      <c r="C31" s="20" t="s">
        <v>23</v>
      </c>
      <c r="D31" s="21" t="s">
        <v>24</v>
      </c>
      <c r="E31" s="42">
        <v>450</v>
      </c>
      <c r="F31" s="28"/>
      <c r="G31" s="28"/>
    </row>
    <row r="32" spans="1:7" s="2" customFormat="1" ht="22.5" customHeight="1">
      <c r="A32" s="32"/>
      <c r="B32" s="32"/>
      <c r="C32" s="19" t="s">
        <v>25</v>
      </c>
      <c r="D32" s="21"/>
      <c r="E32" s="42"/>
      <c r="F32" s="38"/>
      <c r="G32" s="39"/>
    </row>
    <row r="33" spans="1:7" s="2" customFormat="1" ht="22.5" customHeight="1">
      <c r="A33" s="32">
        <v>1</v>
      </c>
      <c r="B33" s="32"/>
      <c r="C33" s="20" t="s">
        <v>26</v>
      </c>
      <c r="D33" s="21" t="s">
        <v>8</v>
      </c>
      <c r="E33" s="22">
        <v>45</v>
      </c>
      <c r="F33" s="28"/>
      <c r="G33" s="28">
        <f aca="true" t="shared" si="2" ref="G33:G40">F33*E33</f>
        <v>0</v>
      </c>
    </row>
    <row r="34" spans="1:7" s="2" customFormat="1" ht="22.5" customHeight="1">
      <c r="A34" s="32">
        <v>2</v>
      </c>
      <c r="B34" s="32"/>
      <c r="C34" s="20" t="s">
        <v>55</v>
      </c>
      <c r="D34" s="21" t="s">
        <v>8</v>
      </c>
      <c r="E34" s="22">
        <v>15</v>
      </c>
      <c r="F34" s="28"/>
      <c r="G34" s="28">
        <f t="shared" si="2"/>
        <v>0</v>
      </c>
    </row>
    <row r="35" spans="1:7" s="2" customFormat="1" ht="22.5" customHeight="1">
      <c r="A35" s="32">
        <v>3</v>
      </c>
      <c r="B35" s="32"/>
      <c r="C35" s="20" t="s">
        <v>56</v>
      </c>
      <c r="D35" s="21" t="s">
        <v>8</v>
      </c>
      <c r="E35" s="22">
        <v>45</v>
      </c>
      <c r="F35" s="28"/>
      <c r="G35" s="28">
        <f t="shared" si="2"/>
        <v>0</v>
      </c>
    </row>
    <row r="36" spans="1:7" s="2" customFormat="1" ht="22.5" customHeight="1">
      <c r="A36" s="32">
        <v>4</v>
      </c>
      <c r="B36" s="32"/>
      <c r="C36" s="20" t="s">
        <v>57</v>
      </c>
      <c r="D36" s="21" t="s">
        <v>8</v>
      </c>
      <c r="E36" s="38">
        <v>125</v>
      </c>
      <c r="F36" s="28"/>
      <c r="G36" s="28">
        <f t="shared" si="2"/>
        <v>0</v>
      </c>
    </row>
    <row r="37" spans="1:7" s="2" customFormat="1" ht="22.5" customHeight="1">
      <c r="A37" s="32">
        <v>5</v>
      </c>
      <c r="B37" s="32"/>
      <c r="C37" s="20" t="s">
        <v>58</v>
      </c>
      <c r="D37" s="21" t="s">
        <v>8</v>
      </c>
      <c r="E37" s="22">
        <v>90</v>
      </c>
      <c r="F37" s="28"/>
      <c r="G37" s="28">
        <f t="shared" si="2"/>
        <v>0</v>
      </c>
    </row>
    <row r="38" spans="1:7" s="2" customFormat="1" ht="22.5" customHeight="1">
      <c r="A38" s="32">
        <v>6</v>
      </c>
      <c r="B38" s="32"/>
      <c r="C38" s="20" t="s">
        <v>59</v>
      </c>
      <c r="D38" s="21" t="s">
        <v>8</v>
      </c>
      <c r="E38" s="22">
        <v>120</v>
      </c>
      <c r="F38" s="28"/>
      <c r="G38" s="28">
        <f t="shared" si="2"/>
        <v>0</v>
      </c>
    </row>
    <row r="39" spans="1:7" s="2" customFormat="1" ht="22.5" customHeight="1">
      <c r="A39" s="32">
        <v>7</v>
      </c>
      <c r="B39" s="32"/>
      <c r="C39" s="20" t="s">
        <v>60</v>
      </c>
      <c r="D39" s="21" t="s">
        <v>8</v>
      </c>
      <c r="E39" s="42">
        <v>60</v>
      </c>
      <c r="F39" s="28"/>
      <c r="G39" s="28">
        <f t="shared" si="2"/>
        <v>0</v>
      </c>
    </row>
    <row r="40" spans="1:7" s="2" customFormat="1" ht="22.5" customHeight="1">
      <c r="A40" s="32"/>
      <c r="B40" s="32"/>
      <c r="C40" s="20" t="s">
        <v>61</v>
      </c>
      <c r="D40" s="21" t="s">
        <v>8</v>
      </c>
      <c r="E40" s="42">
        <v>40</v>
      </c>
      <c r="F40" s="28"/>
      <c r="G40" s="28">
        <f t="shared" si="2"/>
        <v>0</v>
      </c>
    </row>
    <row r="41" spans="1:7" s="2" customFormat="1" ht="22.5" customHeight="1">
      <c r="A41" s="32"/>
      <c r="B41" s="32"/>
      <c r="C41" s="40" t="s">
        <v>83</v>
      </c>
      <c r="D41" s="21"/>
      <c r="E41" s="42"/>
      <c r="F41" s="38"/>
      <c r="G41" s="39"/>
    </row>
    <row r="42" spans="1:7" s="2" customFormat="1" ht="31.5" customHeight="1">
      <c r="A42" s="32">
        <f aca="true" t="shared" si="3" ref="A42:A53">A41+1</f>
        <v>1</v>
      </c>
      <c r="B42" s="32"/>
      <c r="C42" s="20" t="s">
        <v>62</v>
      </c>
      <c r="D42" s="21" t="s">
        <v>20</v>
      </c>
      <c r="E42" s="42">
        <v>4</v>
      </c>
      <c r="F42" s="28"/>
      <c r="G42" s="28">
        <f aca="true" t="shared" si="4" ref="G42:G64">F42*E42</f>
        <v>0</v>
      </c>
    </row>
    <row r="43" spans="1:7" s="2" customFormat="1" ht="27" customHeight="1">
      <c r="A43" s="32">
        <f t="shared" si="3"/>
        <v>2</v>
      </c>
      <c r="B43" s="32"/>
      <c r="C43" s="20" t="s">
        <v>62</v>
      </c>
      <c r="D43" s="21" t="s">
        <v>20</v>
      </c>
      <c r="E43" s="42">
        <v>13</v>
      </c>
      <c r="F43" s="28"/>
      <c r="G43" s="28">
        <f t="shared" si="4"/>
        <v>0</v>
      </c>
    </row>
    <row r="44" spans="1:7" s="2" customFormat="1" ht="30" customHeight="1">
      <c r="A44" s="32">
        <f t="shared" si="3"/>
        <v>3</v>
      </c>
      <c r="B44" s="32"/>
      <c r="C44" s="20" t="s">
        <v>62</v>
      </c>
      <c r="D44" s="21" t="s">
        <v>20</v>
      </c>
      <c r="E44" s="42">
        <v>15</v>
      </c>
      <c r="F44" s="28"/>
      <c r="G44" s="28">
        <f t="shared" si="4"/>
        <v>0</v>
      </c>
    </row>
    <row r="45" spans="1:7" s="2" customFormat="1" ht="26.25" customHeight="1">
      <c r="A45" s="32">
        <f t="shared" si="3"/>
        <v>4</v>
      </c>
      <c r="B45" s="32"/>
      <c r="C45" s="20" t="s">
        <v>63</v>
      </c>
      <c r="D45" s="21" t="s">
        <v>20</v>
      </c>
      <c r="E45" s="42">
        <v>16</v>
      </c>
      <c r="F45" s="28"/>
      <c r="G45" s="28">
        <f t="shared" si="4"/>
        <v>0</v>
      </c>
    </row>
    <row r="46" spans="1:7" s="2" customFormat="1" ht="27" customHeight="1">
      <c r="A46" s="32">
        <f t="shared" si="3"/>
        <v>5</v>
      </c>
      <c r="B46" s="32"/>
      <c r="C46" s="20" t="s">
        <v>64</v>
      </c>
      <c r="D46" s="21" t="s">
        <v>20</v>
      </c>
      <c r="E46" s="42">
        <v>6</v>
      </c>
      <c r="F46" s="28"/>
      <c r="G46" s="28">
        <f t="shared" si="4"/>
        <v>0</v>
      </c>
    </row>
    <row r="47" spans="1:7" s="2" customFormat="1" ht="27" customHeight="1">
      <c r="A47" s="32">
        <f t="shared" si="3"/>
        <v>6</v>
      </c>
      <c r="B47" s="32"/>
      <c r="C47" s="20" t="s">
        <v>65</v>
      </c>
      <c r="D47" s="21" t="s">
        <v>20</v>
      </c>
      <c r="E47" s="42">
        <v>6</v>
      </c>
      <c r="F47" s="28"/>
      <c r="G47" s="28">
        <f t="shared" si="4"/>
        <v>0</v>
      </c>
    </row>
    <row r="48" spans="1:7" s="2" customFormat="1" ht="25.5" customHeight="1">
      <c r="A48" s="32">
        <f t="shared" si="3"/>
        <v>7</v>
      </c>
      <c r="B48" s="32"/>
      <c r="C48" s="20" t="s">
        <v>66</v>
      </c>
      <c r="D48" s="21" t="s">
        <v>20</v>
      </c>
      <c r="E48" s="42">
        <v>3</v>
      </c>
      <c r="F48" s="28"/>
      <c r="G48" s="28">
        <f t="shared" si="4"/>
        <v>0</v>
      </c>
    </row>
    <row r="49" spans="1:7" s="2" customFormat="1" ht="25.5" customHeight="1">
      <c r="A49" s="32">
        <f t="shared" si="3"/>
        <v>8</v>
      </c>
      <c r="B49" s="32"/>
      <c r="C49" s="20" t="s">
        <v>62</v>
      </c>
      <c r="D49" s="21" t="s">
        <v>20</v>
      </c>
      <c r="E49" s="42">
        <v>3</v>
      </c>
      <c r="F49" s="28"/>
      <c r="G49" s="28">
        <f t="shared" si="4"/>
        <v>0</v>
      </c>
    </row>
    <row r="50" spans="1:7" s="2" customFormat="1" ht="24.75" customHeight="1">
      <c r="A50" s="32">
        <f t="shared" si="3"/>
        <v>9</v>
      </c>
      <c r="B50" s="32"/>
      <c r="C50" s="20" t="s">
        <v>67</v>
      </c>
      <c r="D50" s="21" t="s">
        <v>20</v>
      </c>
      <c r="E50" s="42">
        <v>4</v>
      </c>
      <c r="F50" s="28"/>
      <c r="G50" s="28">
        <f t="shared" si="4"/>
        <v>0</v>
      </c>
    </row>
    <row r="51" spans="1:7" s="2" customFormat="1" ht="27" customHeight="1">
      <c r="A51" s="32">
        <f t="shared" si="3"/>
        <v>10</v>
      </c>
      <c r="B51" s="32"/>
      <c r="C51" s="20" t="s">
        <v>68</v>
      </c>
      <c r="D51" s="21" t="s">
        <v>20</v>
      </c>
      <c r="E51" s="42">
        <v>1</v>
      </c>
      <c r="F51" s="28"/>
      <c r="G51" s="28">
        <f t="shared" si="4"/>
        <v>0</v>
      </c>
    </row>
    <row r="52" spans="1:7" s="2" customFormat="1" ht="28.5" customHeight="1">
      <c r="A52" s="32">
        <f t="shared" si="3"/>
        <v>11</v>
      </c>
      <c r="B52" s="32"/>
      <c r="C52" s="20" t="s">
        <v>69</v>
      </c>
      <c r="D52" s="21" t="s">
        <v>20</v>
      </c>
      <c r="E52" s="42">
        <v>3</v>
      </c>
      <c r="F52" s="28"/>
      <c r="G52" s="28">
        <f t="shared" si="4"/>
        <v>0</v>
      </c>
    </row>
    <row r="53" spans="1:7" s="2" customFormat="1" ht="25.5" customHeight="1">
      <c r="A53" s="32">
        <f t="shared" si="3"/>
        <v>12</v>
      </c>
      <c r="B53" s="32"/>
      <c r="C53" s="20" t="s">
        <v>70</v>
      </c>
      <c r="D53" s="21" t="s">
        <v>20</v>
      </c>
      <c r="E53" s="42">
        <v>12</v>
      </c>
      <c r="F53" s="28"/>
      <c r="G53" s="28">
        <f t="shared" si="4"/>
        <v>0</v>
      </c>
    </row>
    <row r="54" spans="1:7" s="2" customFormat="1" ht="25.5" customHeight="1">
      <c r="A54" s="32">
        <v>13</v>
      </c>
      <c r="B54" s="32"/>
      <c r="C54" s="20" t="s">
        <v>79</v>
      </c>
      <c r="D54" s="21" t="s">
        <v>20</v>
      </c>
      <c r="E54" s="42">
        <v>37</v>
      </c>
      <c r="F54" s="28"/>
      <c r="G54" s="28">
        <f t="shared" si="4"/>
        <v>0</v>
      </c>
    </row>
    <row r="55" spans="1:7" s="2" customFormat="1" ht="26.25" customHeight="1">
      <c r="A55" s="32">
        <v>14</v>
      </c>
      <c r="B55" s="32"/>
      <c r="C55" s="20" t="s">
        <v>71</v>
      </c>
      <c r="D55" s="21" t="s">
        <v>20</v>
      </c>
      <c r="E55" s="42">
        <v>27</v>
      </c>
      <c r="F55" s="28"/>
      <c r="G55" s="28">
        <f t="shared" si="4"/>
        <v>0</v>
      </c>
    </row>
    <row r="56" spans="1:7" s="2" customFormat="1" ht="24" customHeight="1">
      <c r="A56" s="32">
        <v>15</v>
      </c>
      <c r="B56" s="32"/>
      <c r="C56" s="20" t="s">
        <v>72</v>
      </c>
      <c r="D56" s="21" t="s">
        <v>20</v>
      </c>
      <c r="E56" s="42">
        <v>23</v>
      </c>
      <c r="F56" s="28"/>
      <c r="G56" s="28">
        <f t="shared" si="4"/>
        <v>0</v>
      </c>
    </row>
    <row r="57" spans="1:7" s="2" customFormat="1" ht="25.5">
      <c r="A57" s="32">
        <v>16</v>
      </c>
      <c r="B57" s="32"/>
      <c r="C57" s="20" t="s">
        <v>73</v>
      </c>
      <c r="D57" s="21" t="s">
        <v>20</v>
      </c>
      <c r="E57" s="42">
        <v>62</v>
      </c>
      <c r="F57" s="28"/>
      <c r="G57" s="28">
        <f t="shared" si="4"/>
        <v>0</v>
      </c>
    </row>
    <row r="58" spans="1:7" s="2" customFormat="1" ht="27.75" customHeight="1">
      <c r="A58" s="32">
        <v>17</v>
      </c>
      <c r="B58" s="32"/>
      <c r="C58" s="20" t="s">
        <v>74</v>
      </c>
      <c r="D58" s="21" t="s">
        <v>20</v>
      </c>
      <c r="E58" s="42">
        <v>31</v>
      </c>
      <c r="F58" s="28"/>
      <c r="G58" s="28">
        <f t="shared" si="4"/>
        <v>0</v>
      </c>
    </row>
    <row r="59" spans="1:7" s="2" customFormat="1" ht="27" customHeight="1">
      <c r="A59" s="32">
        <v>18</v>
      </c>
      <c r="B59" s="32"/>
      <c r="C59" s="20" t="s">
        <v>75</v>
      </c>
      <c r="D59" s="21" t="s">
        <v>20</v>
      </c>
      <c r="E59" s="42">
        <v>5</v>
      </c>
      <c r="F59" s="28"/>
      <c r="G59" s="28">
        <f t="shared" si="4"/>
        <v>0</v>
      </c>
    </row>
    <row r="60" spans="1:7" s="2" customFormat="1" ht="25.5" customHeight="1">
      <c r="A60" s="32">
        <v>19</v>
      </c>
      <c r="B60" s="32"/>
      <c r="C60" s="20" t="s">
        <v>76</v>
      </c>
      <c r="D60" s="21" t="s">
        <v>20</v>
      </c>
      <c r="E60" s="42">
        <v>14</v>
      </c>
      <c r="F60" s="28"/>
      <c r="G60" s="28">
        <f t="shared" si="4"/>
        <v>0</v>
      </c>
    </row>
    <row r="61" spans="1:7" ht="25.5">
      <c r="A61" s="32">
        <v>20</v>
      </c>
      <c r="B61" s="32"/>
      <c r="C61" s="20" t="s">
        <v>77</v>
      </c>
      <c r="D61" s="21" t="s">
        <v>20</v>
      </c>
      <c r="E61" s="42">
        <v>1</v>
      </c>
      <c r="F61" s="28"/>
      <c r="G61" s="28">
        <f t="shared" si="4"/>
        <v>0</v>
      </c>
    </row>
    <row r="62" spans="1:7" ht="25.5">
      <c r="A62" s="32">
        <v>21</v>
      </c>
      <c r="B62" s="32"/>
      <c r="C62" s="20" t="s">
        <v>78</v>
      </c>
      <c r="D62" s="21" t="s">
        <v>20</v>
      </c>
      <c r="E62" s="42">
        <v>2</v>
      </c>
      <c r="F62" s="28"/>
      <c r="G62" s="28">
        <f t="shared" si="4"/>
        <v>0</v>
      </c>
    </row>
    <row r="63" spans="1:7" ht="38.25">
      <c r="A63" s="32">
        <v>22</v>
      </c>
      <c r="B63" s="32"/>
      <c r="C63" s="20" t="s">
        <v>80</v>
      </c>
      <c r="D63" s="21" t="s">
        <v>20</v>
      </c>
      <c r="E63" s="42">
        <v>2</v>
      </c>
      <c r="F63" s="28"/>
      <c r="G63" s="28">
        <f t="shared" si="4"/>
        <v>0</v>
      </c>
    </row>
    <row r="64" spans="1:7" ht="38.25">
      <c r="A64" s="32">
        <v>23</v>
      </c>
      <c r="B64" s="32"/>
      <c r="C64" s="20" t="s">
        <v>81</v>
      </c>
      <c r="D64" s="21" t="s">
        <v>20</v>
      </c>
      <c r="E64" s="42">
        <v>3</v>
      </c>
      <c r="F64" s="28"/>
      <c r="G64" s="28">
        <f t="shared" si="4"/>
        <v>0</v>
      </c>
    </row>
    <row r="65" spans="1:7" ht="15">
      <c r="A65" s="32"/>
      <c r="B65" s="32"/>
      <c r="C65" s="19" t="s">
        <v>27</v>
      </c>
      <c r="D65" s="21"/>
      <c r="E65" s="42"/>
      <c r="F65" s="38"/>
      <c r="G65" s="39"/>
    </row>
    <row r="66" spans="1:7" ht="15">
      <c r="A66" s="32">
        <v>1</v>
      </c>
      <c r="B66" s="32"/>
      <c r="C66" s="24" t="s">
        <v>28</v>
      </c>
      <c r="D66" s="21" t="s">
        <v>29</v>
      </c>
      <c r="E66" s="42">
        <v>250</v>
      </c>
      <c r="F66" s="28"/>
      <c r="G66" s="28">
        <f>F66*E66</f>
        <v>0</v>
      </c>
    </row>
    <row r="67" spans="1:7" ht="15">
      <c r="A67" s="32">
        <v>2</v>
      </c>
      <c r="B67" s="32"/>
      <c r="C67" s="23" t="s">
        <v>30</v>
      </c>
      <c r="D67" s="21" t="s">
        <v>10</v>
      </c>
      <c r="E67" s="42">
        <v>14</v>
      </c>
      <c r="F67" s="28"/>
      <c r="G67" s="28">
        <f>F67*E67</f>
        <v>0</v>
      </c>
    </row>
    <row r="68" spans="1:7" ht="15">
      <c r="A68" s="32">
        <v>3</v>
      </c>
      <c r="B68" s="32"/>
      <c r="C68" s="23" t="s">
        <v>31</v>
      </c>
      <c r="D68" s="21" t="s">
        <v>10</v>
      </c>
      <c r="E68" s="42">
        <v>293</v>
      </c>
      <c r="F68" s="28"/>
      <c r="G68" s="28">
        <f>F68*E68</f>
        <v>0</v>
      </c>
    </row>
    <row r="69" spans="1:7" ht="15">
      <c r="A69" s="32">
        <v>4</v>
      </c>
      <c r="B69" s="32"/>
      <c r="C69" s="20" t="s">
        <v>46</v>
      </c>
      <c r="D69" s="21" t="s">
        <v>8</v>
      </c>
      <c r="E69" s="42">
        <v>3625</v>
      </c>
      <c r="F69" s="28"/>
      <c r="G69" s="28">
        <f>F69*E69</f>
        <v>0</v>
      </c>
    </row>
    <row r="70" spans="1:7" ht="15">
      <c r="A70" s="32">
        <v>5</v>
      </c>
      <c r="B70" s="32"/>
      <c r="C70" s="23" t="s">
        <v>32</v>
      </c>
      <c r="D70" s="21" t="s">
        <v>29</v>
      </c>
      <c r="E70" s="42">
        <v>72</v>
      </c>
      <c r="F70" s="28"/>
      <c r="G70" s="28">
        <f>F70*E70</f>
        <v>0</v>
      </c>
    </row>
    <row r="71" spans="1:7" ht="15">
      <c r="A71" s="32"/>
      <c r="B71" s="32"/>
      <c r="C71" s="19" t="s">
        <v>33</v>
      </c>
      <c r="D71" s="21"/>
      <c r="E71" s="42"/>
      <c r="F71" s="38"/>
      <c r="G71" s="39"/>
    </row>
    <row r="72" spans="1:7" ht="15">
      <c r="A72" s="32">
        <v>1</v>
      </c>
      <c r="B72" s="32"/>
      <c r="C72" s="20" t="s">
        <v>34</v>
      </c>
      <c r="D72" s="21" t="s">
        <v>20</v>
      </c>
      <c r="E72" s="22">
        <v>1</v>
      </c>
      <c r="F72" s="28"/>
      <c r="G72" s="28">
        <f aca="true" t="shared" si="5" ref="G72:G81">F72*E72</f>
        <v>0</v>
      </c>
    </row>
    <row r="73" spans="1:7" ht="15">
      <c r="A73" s="32">
        <v>2</v>
      </c>
      <c r="B73" s="32"/>
      <c r="C73" s="20" t="s">
        <v>35</v>
      </c>
      <c r="D73" s="21" t="s">
        <v>20</v>
      </c>
      <c r="E73" s="22">
        <v>1</v>
      </c>
      <c r="F73" s="28"/>
      <c r="G73" s="28">
        <f t="shared" si="5"/>
        <v>0</v>
      </c>
    </row>
    <row r="74" spans="1:7" ht="25.5">
      <c r="A74" s="32">
        <v>3</v>
      </c>
      <c r="B74" s="33"/>
      <c r="C74" s="20" t="s">
        <v>36</v>
      </c>
      <c r="D74" s="21" t="s">
        <v>8</v>
      </c>
      <c r="E74" s="22">
        <v>3100</v>
      </c>
      <c r="F74" s="28"/>
      <c r="G74" s="28">
        <f t="shared" si="5"/>
        <v>0</v>
      </c>
    </row>
    <row r="75" spans="1:7" ht="25.5">
      <c r="A75" s="32">
        <v>4</v>
      </c>
      <c r="B75" s="33"/>
      <c r="C75" s="20" t="s">
        <v>37</v>
      </c>
      <c r="D75" s="21" t="s">
        <v>8</v>
      </c>
      <c r="E75" s="22">
        <v>850</v>
      </c>
      <c r="F75" s="28"/>
      <c r="G75" s="28">
        <f t="shared" si="5"/>
        <v>0</v>
      </c>
    </row>
    <row r="76" spans="1:7" ht="25.5">
      <c r="A76" s="32">
        <v>5</v>
      </c>
      <c r="B76" s="33"/>
      <c r="C76" s="20" t="s">
        <v>38</v>
      </c>
      <c r="D76" s="21" t="s">
        <v>10</v>
      </c>
      <c r="E76" s="22">
        <v>130</v>
      </c>
      <c r="F76" s="28"/>
      <c r="G76" s="28">
        <f t="shared" si="5"/>
        <v>0</v>
      </c>
    </row>
    <row r="77" spans="1:7" ht="15">
      <c r="A77" s="32">
        <v>6</v>
      </c>
      <c r="B77" s="33"/>
      <c r="C77" s="20" t="s">
        <v>39</v>
      </c>
      <c r="D77" s="21" t="s">
        <v>10</v>
      </c>
      <c r="E77" s="22">
        <v>260</v>
      </c>
      <c r="F77" s="28"/>
      <c r="G77" s="28">
        <f t="shared" si="5"/>
        <v>0</v>
      </c>
    </row>
    <row r="78" spans="1:7" ht="15">
      <c r="A78" s="32">
        <v>7</v>
      </c>
      <c r="B78" s="33"/>
      <c r="C78" s="20" t="s">
        <v>82</v>
      </c>
      <c r="D78" s="21" t="s">
        <v>10</v>
      </c>
      <c r="E78" s="22">
        <v>15</v>
      </c>
      <c r="F78" s="28"/>
      <c r="G78" s="28">
        <f t="shared" si="5"/>
        <v>0</v>
      </c>
    </row>
    <row r="79" spans="1:7" ht="15">
      <c r="A79" s="32">
        <v>8</v>
      </c>
      <c r="B79" s="33"/>
      <c r="C79" s="20" t="s">
        <v>40</v>
      </c>
      <c r="D79" s="21" t="s">
        <v>10</v>
      </c>
      <c r="E79" s="22">
        <v>25</v>
      </c>
      <c r="F79" s="28"/>
      <c r="G79" s="28">
        <f t="shared" si="5"/>
        <v>0</v>
      </c>
    </row>
    <row r="80" spans="1:7" ht="15">
      <c r="A80" s="32">
        <v>9</v>
      </c>
      <c r="B80" s="33"/>
      <c r="C80" s="20" t="s">
        <v>41</v>
      </c>
      <c r="D80" s="21" t="s">
        <v>10</v>
      </c>
      <c r="E80" s="22">
        <v>20</v>
      </c>
      <c r="F80" s="28"/>
      <c r="G80" s="28">
        <f t="shared" si="5"/>
        <v>0</v>
      </c>
    </row>
    <row r="81" spans="1:7" ht="15">
      <c r="A81" s="32">
        <v>10</v>
      </c>
      <c r="B81" s="33"/>
      <c r="C81" s="20" t="s">
        <v>42</v>
      </c>
      <c r="D81" s="21" t="s">
        <v>24</v>
      </c>
      <c r="E81" s="22">
        <v>1150</v>
      </c>
      <c r="F81" s="28"/>
      <c r="G81" s="28">
        <f t="shared" si="5"/>
        <v>0</v>
      </c>
    </row>
  </sheetData>
  <sheetProtection/>
  <mergeCells count="3">
    <mergeCell ref="A2:G2"/>
    <mergeCell ref="A1:G1"/>
    <mergeCell ref="A5:G5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Moravcová Jana</cp:lastModifiedBy>
  <cp:lastPrinted>2016-01-28T12:38:33Z</cp:lastPrinted>
  <dcterms:created xsi:type="dcterms:W3CDTF">2015-01-03T16:37:10Z</dcterms:created>
  <dcterms:modified xsi:type="dcterms:W3CDTF">2017-02-10T10:02:09Z</dcterms:modified>
  <cp:category/>
  <cp:version/>
  <cp:contentType/>
  <cp:contentStatus/>
</cp:coreProperties>
</file>