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5570" windowHeight="978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6" i="1"/>
  <c r="F31" i="1" l="1"/>
</calcChain>
</file>

<file path=xl/sharedStrings.xml><?xml version="1.0" encoding="utf-8"?>
<sst xmlns="http://schemas.openxmlformats.org/spreadsheetml/2006/main" count="84" uniqueCount="38">
  <si>
    <t>Zářivka Osram PL-L 36W/840</t>
  </si>
  <si>
    <t>Elektromagnetický předřadník pro nízkotlaké rtuťové zářivkové trubice 36 W</t>
  </si>
  <si>
    <t>Vysokotlaká halogenidová výbojka s výk. 250W</t>
  </si>
  <si>
    <t>Elektromagnetický předřadník pro sodíkové nebo halogenidové výbojky 70W</t>
  </si>
  <si>
    <t>Elektromagnetický předřadník pro sodíkové nebo halogenidové výbojky 100 W</t>
  </si>
  <si>
    <t>Elektromagnetický předřadník pro sodíkové nebo halogenidové výbojky 150 W</t>
  </si>
  <si>
    <t>Elektromagnetický předřadník pro sodíkové nebo halogenidové výbojky 250 W</t>
  </si>
  <si>
    <t>Svítidlo Lunoide samoregulační 70/50W</t>
  </si>
  <si>
    <t>Svítidlo Lunoide samoregulační 100/70W</t>
  </si>
  <si>
    <t>6 měsíců</t>
  </si>
  <si>
    <t>36 měsíců</t>
  </si>
  <si>
    <t>24 měsíců</t>
  </si>
  <si>
    <t>Zářivka úsporná Osram DuLux Long Life 27W</t>
  </si>
  <si>
    <t>Zapalovací zařízení pro zářivková svítidla 4 - 65 W</t>
  </si>
  <si>
    <t>Poř. číslo</t>
  </si>
  <si>
    <t>Název materiálů/ceník</t>
  </si>
  <si>
    <r>
      <t>N</t>
    </r>
    <r>
      <rPr>
        <b/>
        <sz val="11"/>
        <color theme="1"/>
        <rFont val="Calibri"/>
        <family val="2"/>
        <charset val="238"/>
        <scheme val="minor"/>
      </rPr>
      <t>abídková cena 1 kus/Kč bez DPH</t>
    </r>
  </si>
  <si>
    <t>Vysokotlaká halogenidová výbojka s výk. 400W</t>
  </si>
  <si>
    <t xml:space="preserve">Příloha č. 1  ke Kupní smlouvě </t>
  </si>
  <si>
    <t>Vysokotlaká sodíková výbojka s výkonem 70 W s účinností nad 94 Lumenu/watt (například "NAV-T 70W SUPER 4Y E27 FLH1 OSRAM")</t>
  </si>
  <si>
    <t>Vysokotlaká sodíková výbojka s výkonem 100 W s účinností nad 107 Lumenu/watt (například "NAV-T 100W SUPER 4Y E40 FLH1 OSRAM")</t>
  </si>
  <si>
    <t>Vysokotlaká sodíková výbojka s výkonem 150 W s účinností nad 116 Lumenu/watt (například "NAV-T 150W SUPER 4Y E40 FLH1 OSRAM")</t>
  </si>
  <si>
    <t>Zapalovací zařízení na vysokotlaké sodíkové, halogenové a metalhalogenové výbojky pro výkony všech typů tlumivek od 35 - 400 W bez odbočky s tepelnou pojistkou</t>
  </si>
  <si>
    <t>Stožárová rozvodnice SR 721-14/N Al,Cu (kompletní s krytím IP2X)</t>
  </si>
  <si>
    <t>Stožárová rozvodnice SR 722-14/N Al,Cu (kompletní s krytím IP2X)</t>
  </si>
  <si>
    <t>Svorka univ. ALFE 25/4-25</t>
  </si>
  <si>
    <t>Svorka univ. 50mm ALFE 35-50/6-50</t>
  </si>
  <si>
    <t>Lišta DIN 20cm</t>
  </si>
  <si>
    <t>Spojka Al 25 (včetně lisovacích spojek)</t>
  </si>
  <si>
    <t>Spojka Cu 16 (včetně lisovacích spojek)</t>
  </si>
  <si>
    <t>Dodávky svítidel, světelných zdrojů a elektromateriálu</t>
  </si>
  <si>
    <t>Trubka korugovaná průměr 40 mm</t>
  </si>
  <si>
    <t>Trubka korugovaná průměr 50 mm</t>
  </si>
  <si>
    <t xml:space="preserve">počet </t>
  </si>
  <si>
    <t>cena celkem</t>
  </si>
  <si>
    <t>ks</t>
  </si>
  <si>
    <t>cena celkem bez DPH</t>
  </si>
  <si>
    <t>Záruka
(minimální)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</si>
</sst>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 ;\-#,##0\ "/>
    <numFmt numFmtId="165" formatCode="#,##0\ &quot;Kč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Fill="1" applyBorder="1" applyAlignment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64" fontId="0" fillId="0" borderId="2" xfId="0" applyNumberFormat="1" applyFill="1" applyBorder="1"/>
    <xf numFmtId="0" fontId="0" fillId="0" borderId="3" xfId="0" applyFill="1" applyBorder="1"/>
    <xf numFmtId="165" fontId="0" fillId="0" borderId="1" xfId="0" applyNumberFormat="1" applyFill="1" applyBorder="1"/>
    <xf numFmtId="0" fontId="2" fillId="0" borderId="1" xfId="0" applyFont="1" applyFill="1" applyBorder="1"/>
    <xf numFmtId="0" fontId="2" fillId="0" borderId="2" xfId="0" applyFont="1" applyBorder="1"/>
    <xf numFmtId="0" fontId="2" fillId="0" borderId="4" xfId="0" applyFont="1" applyBorder="1"/>
    <xf numFmtId="165" fontId="2" fillId="0" borderId="3" xfId="0" applyNumberFormat="1" applyFont="1" applyBorder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tabSelected="1" zoomScaleNormal="100" workbookViewId="0">
      <selection activeCell="H6" sqref="H6"/>
    </sheetView>
  </sheetViews>
  <sheetFormatPr defaultRowHeight="15" x14ac:dyDescent="0.25"/>
  <cols>
    <col min="1" max="1" width="5.5703125" customWidth="1"/>
    <col min="2" max="2" width="60" customWidth="1"/>
    <col min="3" max="3" width="11" customWidth="1"/>
    <col min="4" max="4" width="6.42578125" customWidth="1"/>
    <col min="5" max="5" width="3.7109375" customWidth="1"/>
    <col min="6" max="6" width="9.7109375" customWidth="1"/>
    <col min="7" max="7" width="13.28515625" customWidth="1"/>
  </cols>
  <sheetData>
    <row r="1" spans="1:7" x14ac:dyDescent="0.25">
      <c r="C1" s="24" t="s">
        <v>18</v>
      </c>
      <c r="D1" s="24"/>
      <c r="E1" s="24"/>
      <c r="F1" s="24"/>
      <c r="G1" s="24"/>
    </row>
    <row r="2" spans="1:7" x14ac:dyDescent="0.25">
      <c r="B2" s="23" t="s">
        <v>30</v>
      </c>
      <c r="C2" s="23"/>
      <c r="D2" s="23"/>
      <c r="E2" s="23"/>
      <c r="F2" s="23"/>
      <c r="G2" s="23"/>
    </row>
    <row r="3" spans="1:7" x14ac:dyDescent="0.25">
      <c r="B3" s="23"/>
      <c r="C3" s="23"/>
      <c r="D3" s="23"/>
      <c r="E3" s="23"/>
      <c r="F3" s="23"/>
      <c r="G3" s="23"/>
    </row>
    <row r="5" spans="1:7" ht="60" x14ac:dyDescent="0.25">
      <c r="A5" s="13" t="s">
        <v>14</v>
      </c>
      <c r="B5" s="11" t="s">
        <v>15</v>
      </c>
      <c r="C5" s="3" t="s">
        <v>16</v>
      </c>
      <c r="D5" s="25" t="s">
        <v>33</v>
      </c>
      <c r="E5" s="26"/>
      <c r="F5" s="15" t="s">
        <v>34</v>
      </c>
      <c r="G5" s="15" t="s">
        <v>37</v>
      </c>
    </row>
    <row r="6" spans="1:7" ht="30" customHeight="1" x14ac:dyDescent="0.25">
      <c r="A6" s="10">
        <v>1</v>
      </c>
      <c r="B6" s="4" t="s">
        <v>0</v>
      </c>
      <c r="C6" s="2"/>
      <c r="D6" s="16">
        <v>700</v>
      </c>
      <c r="E6" s="17" t="s">
        <v>35</v>
      </c>
      <c r="F6" s="18">
        <f>C6*D6</f>
        <v>0</v>
      </c>
      <c r="G6" s="5" t="s">
        <v>11</v>
      </c>
    </row>
    <row r="7" spans="1:7" ht="30" customHeight="1" x14ac:dyDescent="0.25">
      <c r="A7" s="10">
        <v>2</v>
      </c>
      <c r="B7" s="4" t="s">
        <v>12</v>
      </c>
      <c r="C7" s="2"/>
      <c r="D7" s="16">
        <v>300</v>
      </c>
      <c r="E7" s="17" t="s">
        <v>35</v>
      </c>
      <c r="F7" s="18">
        <f t="shared" ref="F7:F30" si="0">C7*D7</f>
        <v>0</v>
      </c>
      <c r="G7" s="5" t="s">
        <v>11</v>
      </c>
    </row>
    <row r="8" spans="1:7" ht="28.9" customHeight="1" x14ac:dyDescent="0.25">
      <c r="A8" s="10">
        <v>3</v>
      </c>
      <c r="B8" s="6" t="s">
        <v>19</v>
      </c>
      <c r="C8" s="12"/>
      <c r="D8" s="16">
        <v>600</v>
      </c>
      <c r="E8" s="17" t="s">
        <v>35</v>
      </c>
      <c r="F8" s="18">
        <f t="shared" si="0"/>
        <v>0</v>
      </c>
      <c r="G8" s="10" t="s">
        <v>11</v>
      </c>
    </row>
    <row r="9" spans="1:7" ht="28.9" customHeight="1" x14ac:dyDescent="0.25">
      <c r="A9" s="10">
        <v>4</v>
      </c>
      <c r="B9" s="6" t="s">
        <v>20</v>
      </c>
      <c r="C9" s="12"/>
      <c r="D9" s="16">
        <v>200</v>
      </c>
      <c r="E9" s="17" t="s">
        <v>35</v>
      </c>
      <c r="F9" s="18">
        <f t="shared" si="0"/>
        <v>0</v>
      </c>
      <c r="G9" s="10" t="s">
        <v>11</v>
      </c>
    </row>
    <row r="10" spans="1:7" ht="28.9" customHeight="1" x14ac:dyDescent="0.25">
      <c r="A10" s="10">
        <v>5</v>
      </c>
      <c r="B10" s="6" t="s">
        <v>21</v>
      </c>
      <c r="C10" s="12"/>
      <c r="D10" s="16">
        <v>150</v>
      </c>
      <c r="E10" s="17" t="s">
        <v>35</v>
      </c>
      <c r="F10" s="18">
        <f t="shared" si="0"/>
        <v>0</v>
      </c>
      <c r="G10" s="10" t="s">
        <v>11</v>
      </c>
    </row>
    <row r="11" spans="1:7" ht="30" customHeight="1" x14ac:dyDescent="0.25">
      <c r="A11" s="10">
        <v>6</v>
      </c>
      <c r="B11" s="1" t="s">
        <v>2</v>
      </c>
      <c r="C11" s="2"/>
      <c r="D11" s="16">
        <v>30</v>
      </c>
      <c r="E11" s="17" t="s">
        <v>35</v>
      </c>
      <c r="F11" s="18">
        <f t="shared" si="0"/>
        <v>0</v>
      </c>
      <c r="G11" s="5" t="s">
        <v>11</v>
      </c>
    </row>
    <row r="12" spans="1:7" ht="30" customHeight="1" x14ac:dyDescent="0.25">
      <c r="A12" s="10">
        <v>7</v>
      </c>
      <c r="B12" s="1" t="s">
        <v>17</v>
      </c>
      <c r="C12" s="2"/>
      <c r="D12" s="16">
        <v>10</v>
      </c>
      <c r="E12" s="17" t="s">
        <v>35</v>
      </c>
      <c r="F12" s="18">
        <f t="shared" si="0"/>
        <v>0</v>
      </c>
      <c r="G12" s="5" t="s">
        <v>11</v>
      </c>
    </row>
    <row r="13" spans="1:7" ht="30" customHeight="1" x14ac:dyDescent="0.25">
      <c r="A13" s="10">
        <v>8</v>
      </c>
      <c r="B13" s="7" t="s">
        <v>3</v>
      </c>
      <c r="C13" s="12"/>
      <c r="D13" s="16">
        <v>20</v>
      </c>
      <c r="E13" s="17" t="s">
        <v>35</v>
      </c>
      <c r="F13" s="18">
        <f t="shared" si="0"/>
        <v>0</v>
      </c>
      <c r="G13" s="10" t="s">
        <v>9</v>
      </c>
    </row>
    <row r="14" spans="1:7" ht="30" customHeight="1" x14ac:dyDescent="0.25">
      <c r="A14" s="10">
        <v>9</v>
      </c>
      <c r="B14" s="7" t="s">
        <v>4</v>
      </c>
      <c r="C14" s="12"/>
      <c r="D14" s="16">
        <v>10</v>
      </c>
      <c r="E14" s="17" t="s">
        <v>35</v>
      </c>
      <c r="F14" s="18">
        <f t="shared" si="0"/>
        <v>0</v>
      </c>
      <c r="G14" s="10" t="s">
        <v>9</v>
      </c>
    </row>
    <row r="15" spans="1:7" ht="30" customHeight="1" x14ac:dyDescent="0.25">
      <c r="A15" s="10">
        <v>10</v>
      </c>
      <c r="B15" s="7" t="s">
        <v>5</v>
      </c>
      <c r="C15" s="12"/>
      <c r="D15" s="16">
        <v>20</v>
      </c>
      <c r="E15" s="17" t="s">
        <v>35</v>
      </c>
      <c r="F15" s="18">
        <f t="shared" si="0"/>
        <v>0</v>
      </c>
      <c r="G15" s="10" t="s">
        <v>9</v>
      </c>
    </row>
    <row r="16" spans="1:7" ht="30" customHeight="1" x14ac:dyDescent="0.25">
      <c r="A16" s="10">
        <v>11</v>
      </c>
      <c r="B16" s="7" t="s">
        <v>6</v>
      </c>
      <c r="C16" s="12"/>
      <c r="D16" s="16">
        <v>10</v>
      </c>
      <c r="E16" s="17" t="s">
        <v>35</v>
      </c>
      <c r="F16" s="18">
        <f t="shared" si="0"/>
        <v>0</v>
      </c>
      <c r="G16" s="10" t="s">
        <v>9</v>
      </c>
    </row>
    <row r="17" spans="1:7" ht="30" customHeight="1" x14ac:dyDescent="0.25">
      <c r="A17" s="10">
        <v>12</v>
      </c>
      <c r="B17" s="8" t="s">
        <v>1</v>
      </c>
      <c r="C17" s="12"/>
      <c r="D17" s="16">
        <v>30</v>
      </c>
      <c r="E17" s="17" t="s">
        <v>35</v>
      </c>
      <c r="F17" s="18">
        <f t="shared" si="0"/>
        <v>0</v>
      </c>
      <c r="G17" s="10" t="s">
        <v>9</v>
      </c>
    </row>
    <row r="18" spans="1:7" ht="30" customHeight="1" x14ac:dyDescent="0.25">
      <c r="A18" s="10">
        <v>13</v>
      </c>
      <c r="B18" s="8" t="s">
        <v>13</v>
      </c>
      <c r="C18" s="9"/>
      <c r="D18" s="16">
        <v>1300</v>
      </c>
      <c r="E18" s="17" t="s">
        <v>35</v>
      </c>
      <c r="F18" s="18">
        <f t="shared" si="0"/>
        <v>0</v>
      </c>
      <c r="G18" s="5" t="s">
        <v>9</v>
      </c>
    </row>
    <row r="19" spans="1:7" ht="30" customHeight="1" x14ac:dyDescent="0.25">
      <c r="A19" s="10">
        <v>14</v>
      </c>
      <c r="B19" s="8" t="s">
        <v>22</v>
      </c>
      <c r="C19" s="12"/>
      <c r="D19" s="16">
        <v>150</v>
      </c>
      <c r="E19" s="17" t="s">
        <v>35</v>
      </c>
      <c r="F19" s="18">
        <f t="shared" si="0"/>
        <v>0</v>
      </c>
      <c r="G19" s="10" t="s">
        <v>9</v>
      </c>
    </row>
    <row r="20" spans="1:7" ht="30" customHeight="1" x14ac:dyDescent="0.25">
      <c r="A20" s="10">
        <v>15</v>
      </c>
      <c r="B20" s="1" t="s">
        <v>7</v>
      </c>
      <c r="C20" s="2"/>
      <c r="D20" s="16">
        <v>50</v>
      </c>
      <c r="E20" s="17" t="s">
        <v>35</v>
      </c>
      <c r="F20" s="18">
        <f t="shared" si="0"/>
        <v>0</v>
      </c>
      <c r="G20" s="5" t="s">
        <v>10</v>
      </c>
    </row>
    <row r="21" spans="1:7" ht="30" customHeight="1" x14ac:dyDescent="0.25">
      <c r="A21" s="10">
        <v>16</v>
      </c>
      <c r="B21" s="1" t="s">
        <v>8</v>
      </c>
      <c r="C21" s="2"/>
      <c r="D21" s="16">
        <v>20</v>
      </c>
      <c r="E21" s="17" t="s">
        <v>35</v>
      </c>
      <c r="F21" s="18">
        <f t="shared" si="0"/>
        <v>0</v>
      </c>
      <c r="G21" s="5" t="s">
        <v>10</v>
      </c>
    </row>
    <row r="22" spans="1:7" ht="30" customHeight="1" x14ac:dyDescent="0.25">
      <c r="A22" s="10">
        <v>17</v>
      </c>
      <c r="B22" s="1" t="s">
        <v>23</v>
      </c>
      <c r="C22" s="1"/>
      <c r="D22" s="16">
        <v>50</v>
      </c>
      <c r="E22" s="17" t="s">
        <v>35</v>
      </c>
      <c r="F22" s="18">
        <f t="shared" si="0"/>
        <v>0</v>
      </c>
      <c r="G22" s="14" t="s">
        <v>11</v>
      </c>
    </row>
    <row r="23" spans="1:7" ht="30" customHeight="1" x14ac:dyDescent="0.25">
      <c r="A23" s="10">
        <v>18</v>
      </c>
      <c r="B23" s="1" t="s">
        <v>24</v>
      </c>
      <c r="C23" s="1"/>
      <c r="D23" s="16">
        <v>30</v>
      </c>
      <c r="E23" s="17" t="s">
        <v>35</v>
      </c>
      <c r="F23" s="18">
        <f t="shared" si="0"/>
        <v>0</v>
      </c>
      <c r="G23" s="14" t="s">
        <v>11</v>
      </c>
    </row>
    <row r="24" spans="1:7" ht="30" customHeight="1" x14ac:dyDescent="0.25">
      <c r="A24" s="10">
        <v>19</v>
      </c>
      <c r="B24" s="1" t="s">
        <v>25</v>
      </c>
      <c r="C24" s="1"/>
      <c r="D24" s="16">
        <v>100</v>
      </c>
      <c r="E24" s="17" t="s">
        <v>35</v>
      </c>
      <c r="F24" s="18">
        <f t="shared" si="0"/>
        <v>0</v>
      </c>
      <c r="G24" s="14" t="s">
        <v>11</v>
      </c>
    </row>
    <row r="25" spans="1:7" ht="30" customHeight="1" x14ac:dyDescent="0.25">
      <c r="A25" s="10">
        <v>20</v>
      </c>
      <c r="B25" s="1" t="s">
        <v>26</v>
      </c>
      <c r="C25" s="1"/>
      <c r="D25" s="16">
        <v>200</v>
      </c>
      <c r="E25" s="17" t="s">
        <v>35</v>
      </c>
      <c r="F25" s="18">
        <f t="shared" si="0"/>
        <v>0</v>
      </c>
      <c r="G25" s="14" t="s">
        <v>11</v>
      </c>
    </row>
    <row r="26" spans="1:7" ht="30" customHeight="1" x14ac:dyDescent="0.25">
      <c r="A26" s="10">
        <v>21</v>
      </c>
      <c r="B26" s="1" t="s">
        <v>27</v>
      </c>
      <c r="C26" s="1"/>
      <c r="D26" s="16">
        <v>20</v>
      </c>
      <c r="E26" s="17" t="s">
        <v>35</v>
      </c>
      <c r="F26" s="18">
        <f t="shared" si="0"/>
        <v>0</v>
      </c>
      <c r="G26" s="14" t="s">
        <v>11</v>
      </c>
    </row>
    <row r="27" spans="1:7" ht="30" customHeight="1" x14ac:dyDescent="0.25">
      <c r="A27" s="10">
        <v>22</v>
      </c>
      <c r="B27" s="1" t="s">
        <v>28</v>
      </c>
      <c r="C27" s="1"/>
      <c r="D27" s="16">
        <v>250</v>
      </c>
      <c r="E27" s="17" t="s">
        <v>35</v>
      </c>
      <c r="F27" s="18">
        <f t="shared" si="0"/>
        <v>0</v>
      </c>
      <c r="G27" s="14" t="s">
        <v>11</v>
      </c>
    </row>
    <row r="28" spans="1:7" ht="30" customHeight="1" x14ac:dyDescent="0.25">
      <c r="A28" s="10">
        <v>23</v>
      </c>
      <c r="B28" s="1" t="s">
        <v>29</v>
      </c>
      <c r="C28" s="1"/>
      <c r="D28" s="16">
        <v>20</v>
      </c>
      <c r="E28" s="17" t="s">
        <v>35</v>
      </c>
      <c r="F28" s="18">
        <f t="shared" si="0"/>
        <v>0</v>
      </c>
      <c r="G28" s="14" t="s">
        <v>11</v>
      </c>
    </row>
    <row r="29" spans="1:7" ht="30" customHeight="1" x14ac:dyDescent="0.25">
      <c r="A29" s="10">
        <v>24</v>
      </c>
      <c r="B29" s="1" t="s">
        <v>31</v>
      </c>
      <c r="C29" s="1"/>
      <c r="D29" s="16">
        <v>100</v>
      </c>
      <c r="E29" s="17" t="s">
        <v>35</v>
      </c>
      <c r="F29" s="18">
        <f t="shared" si="0"/>
        <v>0</v>
      </c>
      <c r="G29" s="14" t="s">
        <v>11</v>
      </c>
    </row>
    <row r="30" spans="1:7" ht="30" customHeight="1" x14ac:dyDescent="0.25">
      <c r="A30" s="10">
        <v>25</v>
      </c>
      <c r="B30" s="1" t="s">
        <v>32</v>
      </c>
      <c r="C30" s="1"/>
      <c r="D30" s="16">
        <v>100</v>
      </c>
      <c r="E30" s="17" t="s">
        <v>35</v>
      </c>
      <c r="F30" s="18">
        <f t="shared" si="0"/>
        <v>0</v>
      </c>
      <c r="G30" s="14" t="s">
        <v>11</v>
      </c>
    </row>
    <row r="31" spans="1:7" ht="18.75" x14ac:dyDescent="0.3">
      <c r="B31" s="19" t="s">
        <v>36</v>
      </c>
      <c r="C31" s="20"/>
      <c r="D31" s="21"/>
      <c r="E31" s="21"/>
      <c r="F31" s="22">
        <f>SUM(F6:F30)</f>
        <v>0</v>
      </c>
    </row>
  </sheetData>
  <mergeCells count="3">
    <mergeCell ref="B2:G3"/>
    <mergeCell ref="C1:G1"/>
    <mergeCell ref="D5:E5"/>
  </mergeCells>
  <pageMargins left="0.70866141732283472" right="0.70866141732283472" top="0.78740157480314965" bottom="0.78740157480314965" header="0.31496062992125984" footer="0.31496062992125984"/>
  <pageSetup paperSize="9" scale="7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radomir.pecka</dc:creator>
  <cp:lastModifiedBy>Jiřina Kavková Ing.</cp:lastModifiedBy>
  <cp:lastPrinted>2016-04-27T12:03:00Z</cp:lastPrinted>
  <dcterms:created xsi:type="dcterms:W3CDTF">2012-11-09T09:42:01Z</dcterms:created>
  <dcterms:modified xsi:type="dcterms:W3CDTF">2016-04-27T12:03:03Z</dcterms:modified>
</cp:coreProperties>
</file>