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8735" windowHeight="12210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0" sheetId="11" r:id="rId5"/>
    <sheet name="00 00 Pol" sheetId="12" r:id="rId6"/>
    <sheet name="Rekapitulace Objekt 01" sheetId="13" r:id="rId7"/>
    <sheet name="01 01 Pol" sheetId="14" r:id="rId8"/>
  </sheets>
  <externalReferences>
    <externalReference r:id="rId9"/>
  </externalReferences>
  <definedNames>
    <definedName name="CelkemObjekty" localSheetId="1">Stavba!$I$25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'00 00 Pol'!$A$1:$I$49</definedName>
    <definedName name="_xlnm.Print_Area" localSheetId="7">'01 01 Pol'!$A$1:$I$474</definedName>
    <definedName name="_xlnm.Print_Area" localSheetId="4">'Rekapitulace Objekt 00'!$A$1:$H$22</definedName>
    <definedName name="_xlnm.Print_Area" localSheetId="6">'Rekapitulace Objekt 01'!$A$1:$H$22</definedName>
    <definedName name="_xlnm.Print_Area" localSheetId="1">Stavba!$A$1:$J$28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25725" fullCalcOnLoad="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P21" i="13"/>
  <c r="O21"/>
  <c r="H21"/>
  <c r="AO474" i="14"/>
  <c r="AN474"/>
  <c r="G474"/>
  <c r="AK473"/>
  <c r="AL473"/>
  <c r="BA463"/>
  <c r="BA450"/>
  <c r="BA443"/>
  <c r="BA442"/>
  <c r="BA441"/>
  <c r="BA440"/>
  <c r="BA394"/>
  <c r="AZ312"/>
  <c r="AZ163"/>
  <c r="AZ136"/>
  <c r="G11"/>
  <c r="F8" s="1"/>
  <c r="G19"/>
  <c r="G24"/>
  <c r="G32"/>
  <c r="G40"/>
  <c r="F29" s="1"/>
  <c r="G48"/>
  <c r="F46" s="1"/>
  <c r="G72"/>
  <c r="F69" s="1"/>
  <c r="G80"/>
  <c r="F77" s="1"/>
  <c r="G92"/>
  <c r="F89" s="1"/>
  <c r="G101"/>
  <c r="G109"/>
  <c r="G119"/>
  <c r="G137"/>
  <c r="G144"/>
  <c r="G164"/>
  <c r="G170"/>
  <c r="F161" s="1"/>
  <c r="G175"/>
  <c r="G183"/>
  <c r="G189"/>
  <c r="G197"/>
  <c r="G202"/>
  <c r="F195" s="1"/>
  <c r="G205"/>
  <c r="G209"/>
  <c r="G212"/>
  <c r="G224"/>
  <c r="G237"/>
  <c r="G242"/>
  <c r="G245"/>
  <c r="G257"/>
  <c r="G260"/>
  <c r="G273"/>
  <c r="G286"/>
  <c r="G292"/>
  <c r="G294"/>
  <c r="G304"/>
  <c r="G313"/>
  <c r="F310" s="1"/>
  <c r="G316"/>
  <c r="G322"/>
  <c r="G327"/>
  <c r="G333"/>
  <c r="G338"/>
  <c r="G343"/>
  <c r="G348"/>
  <c r="G356"/>
  <c r="G362"/>
  <c r="F353" s="1"/>
  <c r="G370"/>
  <c r="G379"/>
  <c r="G393"/>
  <c r="G401"/>
  <c r="G404"/>
  <c r="G409"/>
  <c r="G418"/>
  <c r="F415" s="1"/>
  <c r="G428"/>
  <c r="F424" s="1"/>
  <c r="G435"/>
  <c r="F434" s="1"/>
  <c r="G439"/>
  <c r="G449"/>
  <c r="G455"/>
  <c r="G462"/>
  <c r="G468"/>
  <c r="H22" i="13"/>
  <c r="J24" i="1" s="1"/>
  <c r="D22" i="13"/>
  <c r="B7"/>
  <c r="B6"/>
  <c r="C1"/>
  <c r="B1"/>
  <c r="P21" i="11"/>
  <c r="O21"/>
  <c r="H21"/>
  <c r="AO49" i="12"/>
  <c r="AN49"/>
  <c r="G49"/>
  <c r="AK48"/>
  <c r="AL48"/>
  <c r="BA46"/>
  <c r="BA45"/>
  <c r="BA42"/>
  <c r="BA36"/>
  <c r="BA33"/>
  <c r="BA32"/>
  <c r="BA29"/>
  <c r="BA28"/>
  <c r="F8"/>
  <c r="G9"/>
  <c r="G27"/>
  <c r="G31"/>
  <c r="F26" s="1"/>
  <c r="G35"/>
  <c r="G39"/>
  <c r="G41"/>
  <c r="F38" s="1"/>
  <c r="G44"/>
  <c r="H22" i="11"/>
  <c r="J23" i="1" s="1"/>
  <c r="J25" s="1"/>
  <c r="D8" s="1"/>
  <c r="D22" i="11"/>
  <c r="B7"/>
  <c r="B6"/>
  <c r="C1"/>
  <c r="B1"/>
  <c r="B1" i="9"/>
  <c r="C1"/>
  <c r="B7"/>
  <c r="B6"/>
</calcChain>
</file>

<file path=xl/sharedStrings.xml><?xml version="1.0" encoding="utf-8"?>
<sst xmlns="http://schemas.openxmlformats.org/spreadsheetml/2006/main" count="882" uniqueCount="517">
  <si>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</si>
  <si>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</si>
  <si>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</si>
  <si>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</si>
  <si>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</si>
  <si>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</si>
  <si>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</si>
  <si>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</si>
  <si>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</si>
  <si>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</si>
  <si>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</si>
  <si>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</si>
  <si>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</si>
  <si>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</si>
  <si>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</si>
  <si>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</si>
  <si>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</si>
  <si>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</si>
  <si>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</si>
  <si>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</si>
  <si>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</si>
  <si>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</si>
  <si>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</si>
  <si>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</si>
  <si>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</si>
  <si>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</si>
  <si>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</si>
  <si>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Cena bez DPH: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</si>
  <si>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</si>
  <si>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</si>
  <si>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</si>
  <si>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</si>
  <si>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</si>
  <si>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</si>
  <si>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</si>
  <si>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</si>
  <si>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</si>
  <si>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</si>
  <si>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</si>
  <si>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</si>
  <si>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</si>
  <si>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</si>
  <si>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KVĚT/001</t>
  </si>
  <si>
    <t>REKONSTRUKCE NKP ŠPILBERK - II. ETAPA - STATICKÉ ZAJIŠTĚNÍ SEVERNÍ HRADBY</t>
  </si>
  <si>
    <t>Statutární město Brno</t>
  </si>
  <si>
    <t>Dominikánské náměstí 196/1</t>
  </si>
  <si>
    <t>Brno-Brno-město</t>
  </si>
  <si>
    <t>60200</t>
  </si>
  <si>
    <t>Ing. arch. Radko Květ</t>
  </si>
  <si>
    <t>Všetičkova 631/31</t>
  </si>
  <si>
    <t>Brno-Stránice</t>
  </si>
  <si>
    <t>13676601</t>
  </si>
  <si>
    <t>CZ5410110167</t>
  </si>
  <si>
    <t>44992785</t>
  </si>
  <si>
    <t>CZ44992785</t>
  </si>
  <si>
    <t>Stavební objekt</t>
  </si>
  <si>
    <t>00</t>
  </si>
  <si>
    <t>VEDLEJŠÍ A OSTATNÍ NÁKLADY</t>
  </si>
  <si>
    <t>815.49.1.9</t>
  </si>
  <si>
    <t>01</t>
  </si>
  <si>
    <t>STAVEBNÍ A STATICKÁ ČÁST</t>
  </si>
  <si>
    <t>815.49.1.3</t>
  </si>
  <si>
    <t>Celkem za stavbu</t>
  </si>
  <si>
    <t>815</t>
  </si>
  <si>
    <t>Objekty pozemní zvláštní</t>
  </si>
  <si>
    <t>815.4</t>
  </si>
  <si>
    <t>Zdi a valy samostatné</t>
  </si>
  <si>
    <t>815.49</t>
  </si>
  <si>
    <t>zdi a valy samostatné ostatní</t>
  </si>
  <si>
    <t>815.49.1</t>
  </si>
  <si>
    <t>svislá nosná konstrukce zděná z cihel,tvárnic, bloků</t>
  </si>
  <si>
    <t>ostatní stavební akce</t>
  </si>
  <si>
    <t>Rozsah:</t>
  </si>
  <si>
    <t>m3</t>
  </si>
  <si>
    <t>Rekapitulace soupisů náležejících k objektu</t>
  </si>
  <si>
    <t>Soupis</t>
  </si>
  <si>
    <t>Cena (Kč)</t>
  </si>
  <si>
    <t>Celkem objekt</t>
  </si>
  <si>
    <t>Položkový soupis prací a dodávek</t>
  </si>
  <si>
    <t>Ceník</t>
  </si>
  <si>
    <t>Cen. soustava</t>
  </si>
  <si>
    <t>Ceník, kapitola</t>
  </si>
  <si>
    <t>Poznámka uchazeče</t>
  </si>
  <si>
    <t>Díl:</t>
  </si>
  <si>
    <t>Poznámka</t>
  </si>
  <si>
    <t>Vlastní</t>
  </si>
  <si>
    <t xml:space="preserve">Platí pro celou stavbu : </t>
  </si>
  <si>
    <t xml:space="preserve">a) veškeré položky na přípomoce,  dopravu, montáž, zpevněné montážní plochy, atd...  zahrnout do jednotlivých jednotkových cen. : </t>
  </si>
  <si>
    <t xml:space="preserve">b) součásti prací jsou veškeré zkoušky, potřebná měření, inspekce, uvedení zařízení do provozu, zaškolení obsluhy, provozní řády, manuály a revize v českém jazyce. Za komplexní vyzkoušení se považuje bezporuchový provoz po dobu minimálně 96 hod. : </t>
  </si>
  <si>
    <t xml:space="preserve">c) součástí dodávky je zpracování veškeré dílenské dokumentace a dokumentace skutečného provedení : </t>
  </si>
  <si>
    <t xml:space="preserve">d) součástí dodávky je kompletní dokladová část díla nutná k získání kolaudačního souhlasu stavby : </t>
  </si>
  <si>
    <t xml:space="preserve">e) v rozsahu prací zhotovitele jsou rovněž jakékoliv prvky, zařízení, práce a pomocné materiály, neuvedené v tomto soupisu výkonů, které jsou ale nezbytně nutné k dodání, instalaci , dokončení a provozování díla, včetně ztratného a prořezů : </t>
  </si>
  <si>
    <t xml:space="preserve">f) součástí dodávky jsou veškerá geodetická měření jako například vytyčení konstrukcí, kontrolní měření, zaměření skutečného stavu apod. : </t>
  </si>
  <si>
    <t xml:space="preserve">g) součástí dodávky jsou i náklady na případná  opatření související s ochranou stávajících sítí, komunikací či staveb : </t>
  </si>
  <si>
    <t xml:space="preserve">h) součástí jednotkových cen jsou i vícenáklady související s výstavbou v zimním období, průběžný úklid staveniště a přilehlých komunikací, likvidaci odpadů, dočasná dopravní omezení atd. : </t>
  </si>
  <si>
    <t xml:space="preserve">h)pokud se v dokumentaci vyskytují obchodní názvy, jedná se pouze o vymezení minimálních požadovaných standardů výrobku, technologie či materiálu a zadavatel připouští použití i jiného, kvalitativně či technologicky obdobného řešení, které splňuje minimál : </t>
  </si>
  <si>
    <t xml:space="preserve">Nedílnou součástí výkazu výměr ( slepého rozpočtu ) je projektová dokumentace !! : </t>
  </si>
  <si>
    <t xml:space="preserve">Zpracovatel nabídky  je povinen prověřit specifikace a výměry uvedené ve výkazu výměr. : </t>
  </si>
  <si>
    <t xml:space="preserve">V případě zjištěných : </t>
  </si>
  <si>
    <t xml:space="preserve">rozdílů má na tyto rozdíly upozornit ve lhůtě pro podání nabídek : </t>
  </si>
  <si>
    <t xml:space="preserve">prostřednictvím žádosti o dodatečné informace k zadávacím podmínkám.  Následné změny výměr v průběhu realizace nebudou akceptovány. : </t>
  </si>
  <si>
    <t>VN</t>
  </si>
  <si>
    <t>Vedlejší náklady</t>
  </si>
  <si>
    <t>005121010R</t>
  </si>
  <si>
    <t>Vybudování zařízení staveniště</t>
  </si>
  <si>
    <t xml:space="preserve">sada  </t>
  </si>
  <si>
    <t>RTS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</si>
  <si>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</si>
  <si>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</si>
  <si>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</si>
  <si>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</si>
  <si>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005122010R</t>
  </si>
  <si>
    <t xml:space="preserve">Provoz objednatele </t>
  </si>
  <si>
    <t>Soubor</t>
  </si>
  <si>
    <t>Náklady na ztížené provádění stavebních prací v důsledku nepřerušeného provozu na staveništi nebo v případech nepřerušeného provozu v objektech v nichž se stavební práce provádí.</t>
  </si>
  <si>
    <t>ON</t>
  </si>
  <si>
    <t>Ostatní náklady</t>
  </si>
  <si>
    <t>008565</t>
  </si>
  <si>
    <t>Stavebně - technický průzkum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</si>
  <si>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</si>
  <si>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</si>
  <si>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</si>
  <si>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</si>
  <si>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</si>
  <si>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</si>
  <si>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Celkem za objekt</t>
  </si>
  <si>
    <t>rekonstrukce a modernizace objektu s opravou</t>
  </si>
  <si>
    <t>1</t>
  </si>
  <si>
    <t>Zemní práce</t>
  </si>
  <si>
    <t>139 6 Ruční výkop jam, rýh a šachet</t>
  </si>
  <si>
    <t>s přehozením na vzdálenost do 5 m nebo s naložením na ruční dopravní prostředek</t>
  </si>
  <si>
    <t>139601102R00</t>
  </si>
  <si>
    <t>...v hornině 3</t>
  </si>
  <si>
    <t>800-1</t>
  </si>
  <si>
    <t xml:space="preserve">výkresy 01_07 stavební, TZstavební, kopml. PD Statiky : </t>
  </si>
  <si>
    <t xml:space="preserve">výkresy 02, 03 : </t>
  </si>
  <si>
    <t xml:space="preserve">odkopávka pro přezdění základů : </t>
  </si>
  <si>
    <t>0,5*0,5*(54,4+26,2)</t>
  </si>
  <si>
    <t>174 10-11 Zásyp sypaninou se zhutněním</t>
  </si>
  <si>
    <t>z jakékoliv horniny s uložením výkopku po vrstvách,</t>
  </si>
  <si>
    <t>174101102R00</t>
  </si>
  <si>
    <t>...v uzavřených prostorách s urovnáním povrchu zásypu s ručním zhutněním</t>
  </si>
  <si>
    <t>58337213R</t>
  </si>
  <si>
    <t>štěrkopísek frakce 0,0 až 32,0 mm; třída MN</t>
  </si>
  <si>
    <t>SPCM</t>
  </si>
  <si>
    <t>0,5*0,5*(54,4+26,2)*1,05</t>
  </si>
  <si>
    <t>2</t>
  </si>
  <si>
    <t>Základy a zvláštní zakládání</t>
  </si>
  <si>
    <t>279 23 Postupná podezdívka základového zdiva</t>
  </si>
  <si>
    <t>jakékoliv tloušťky bez výkopu a zapažení jakýmikoliv cihlami pálenými min. P20,</t>
  </si>
  <si>
    <t>279232511R00</t>
  </si>
  <si>
    <t>...na maltu cementovou</t>
  </si>
  <si>
    <t>801-4</t>
  </si>
  <si>
    <t xml:space="preserve">vyborání pro přezdění základů : </t>
  </si>
  <si>
    <t>289 90-3 Vysekání spojovací hmoty ze spár hl. přes 30 mm</t>
  </si>
  <si>
    <t>a jejich vyčištění, stěn i kleneb</t>
  </si>
  <si>
    <t>289903123R00</t>
  </si>
  <si>
    <t>Vysekání spár nad 3 cm zdiva z lom.kamene drobné.</t>
  </si>
  <si>
    <t>m2</t>
  </si>
  <si>
    <t>800-2</t>
  </si>
  <si>
    <t xml:space="preserve">vysekání zvětralé malty   : </t>
  </si>
  <si>
    <t>zdivo hradeb : 1730,4145*0,6</t>
  </si>
  <si>
    <t>odpočet již opravené části hradeb : -(284,10+69,30)*0,6</t>
  </si>
  <si>
    <t>21</t>
  </si>
  <si>
    <t>Úprava podloží a základ.spáry</t>
  </si>
  <si>
    <t>216 90-4 Očištění ploch tlak. vodou nebo stlač. vzduchem</t>
  </si>
  <si>
    <t>216904391R00</t>
  </si>
  <si>
    <t>Příplatek za ruční dočištění ocelovými kartáči</t>
  </si>
  <si>
    <t xml:space="preserve">oprava hradebního zdiva - před zahájením prací musí být fotodokumentace stávajícího stavu, technologický postup musí být předem odsouhlasený s pověřeným památkovým dozorem : </t>
  </si>
  <si>
    <t xml:space="preserve">Všechny práce musí být realizovány s maximální opatrmostí pro zachování co největšího rozsahu stávajícího zdiva. Veškeré zazdívky musí být realizovány ze starých cihel - cihly musí být kvalitní - nutno ručně vytřídit.  : </t>
  </si>
  <si>
    <t xml:space="preserve">Do výměry je uvažována rozvinutá plocha - sklo hradebního zdiva : </t>
  </si>
  <si>
    <t xml:space="preserve">pohled severní  : </t>
  </si>
  <si>
    <t xml:space="preserve"> - část nalevo čelně od vstupu do kasemat : 6,5*(289,75-277,50)*1,1</t>
  </si>
  <si>
    <t xml:space="preserve"> - část nalevo (bok) od vtupu do kazemat a nad střechou  : (1,3+0,3+0,7)*(289,75-277,50)*1,1</t>
  </si>
  <si>
    <t>6*(289,75-277,50)*1,1-6*(3,2+6,86)/2</t>
  </si>
  <si>
    <t xml:space="preserve"> - zdivo vlastního vstupu do kazemat : 3,1*3,8-1,7*2+(1,7+2*2)*0,6</t>
  </si>
  <si>
    <t xml:space="preserve"> - celý severní pohled nad objekty A+B : ((9,2+0,6+108,7)*(290,85-(277,50+278,1)/2))*1,1-38,7*6,2-64,25*6,6</t>
  </si>
  <si>
    <t xml:space="preserve"> - bok a čelo SZ bastionu s vraty  : (6,2+8)*(295,85-278,1)*1,1-3,5*4,8</t>
  </si>
  <si>
    <t>odpočet již opravené části hradeb : -284,10-69,30</t>
  </si>
  <si>
    <t xml:space="preserve">pohled jižní (objekt C) : </t>
  </si>
  <si>
    <t xml:space="preserve"> - nalevo od objektu C : 23,3*(281,10-278,00)</t>
  </si>
  <si>
    <t xml:space="preserve"> - napravo od objektu C : 34,8*(279,42-277,48)</t>
  </si>
  <si>
    <t xml:space="preserve">pohled západní - brány : </t>
  </si>
  <si>
    <t xml:space="preserve"> - vjezdová brána : (7,6*(2,7+2,4)/2+3,9*3,9+1,5*3,9-1*2)*2</t>
  </si>
  <si>
    <t xml:space="preserve">    - ostění  : (3,9+3,9+2,1+2,1+1+1)*0,9</t>
  </si>
  <si>
    <t xml:space="preserve"> - vchodová brána vč. ostění : (5,4+3,8+0,9*2+0,9)*1,9</t>
  </si>
  <si>
    <t>koruna hradebního zdiva : 286,851</t>
  </si>
  <si>
    <t>26</t>
  </si>
  <si>
    <t>Vrty</t>
  </si>
  <si>
    <t>262 10-117 Vrty pro injektáže povrchové horizontální do 56 mm</t>
  </si>
  <si>
    <t>prováděné vrtacími přenosnými kladivy, úpadně až horizontálně</t>
  </si>
  <si>
    <t>262501172R00</t>
  </si>
  <si>
    <t>Vrty injektáží př.kladivy, povrchové do 13 mm</t>
  </si>
  <si>
    <t>m</t>
  </si>
  <si>
    <t xml:space="preserve">vrty pro kotvičky : </t>
  </si>
  <si>
    <t>hloubky do 200 mm : 3069+(9,185+42,475)*2/0,3*0,15</t>
  </si>
  <si>
    <t>28</t>
  </si>
  <si>
    <t>Zpevňování hornin a konstrukcí</t>
  </si>
  <si>
    <t>289 36-3 Kotvičky pro výztuž</t>
  </si>
  <si>
    <t>torkretového pláště nebo stříkaného betonu</t>
  </si>
  <si>
    <t>289363212R00</t>
  </si>
  <si>
    <t>Kotvičky výztuže do tmelu hl.20 cm, z 10216, 10 mm</t>
  </si>
  <si>
    <t>kus</t>
  </si>
  <si>
    <t xml:space="preserve">drobné opravy hradebního zdiva - všechny dozdívky budou z kvalitních tarých cihel : </t>
  </si>
  <si>
    <t xml:space="preserve">pro provázání se stávajícícm zdivem je pro omezení poškození zdiva nutno použít kotvičky   : </t>
  </si>
  <si>
    <t>odhad cca 1 kus na každou třetí opravu do 0,00225 m2 : 4289/3-0,6667</t>
  </si>
  <si>
    <t>odhad cca 1 kus na každou druhou opravu do 0,09 m2 : 3281/2-0,50</t>
  </si>
  <si>
    <t>(9,185+42,475)*2/0,3*0,15</t>
  </si>
  <si>
    <t>3</t>
  </si>
  <si>
    <t>Svislé a kompletní konstrukce výkresy 01_07 stavební, TZstavební, kopml. PD Statiky</t>
  </si>
  <si>
    <t>310 23-5 Zazdívka otvorů o ploše do 0,0225 m2 ve zdivu nadzákladovém cihlami pálenými</t>
  </si>
  <si>
    <t>z pomocného pracovního lešení o výšce podlahy do 1900 mm a pro zatížení do 1,5 kPa,</t>
  </si>
  <si>
    <t>310235241R00</t>
  </si>
  <si>
    <t>...o tloušťce zdi do 300 mm</t>
  </si>
  <si>
    <t xml:space="preserve">před zazdívkama je zapotřebí čistě vysekat poškozené cihly a také vysekat kapsy pro zavázání zdiva, nejlépe do hloubky až 300 mm, aby byly nejen běhouny ale i vazáky - viz bourací práce : </t>
  </si>
  <si>
    <t>odhad cca 5 ks na m2 zdiva mimo plošné opravy : (1730,4145-519,1244)*5-0,4505</t>
  </si>
  <si>
    <t>310 23-6 Zazdívka otvorů o ploše přes 0,0225 m2 do 0,09 m2 ve zdivu nadzákladovém cihlami pálenými</t>
  </si>
  <si>
    <t>310236241R00</t>
  </si>
  <si>
    <t>odhad cca 3 ks na m2 zdiva mimo plošné opravy : (1730,4145-519,1244)*3+0,1297</t>
  </si>
  <si>
    <t>odpočet již opravené části hradeb : -(284,10+69,30)*1+0,40</t>
  </si>
  <si>
    <t>310 23-7 Zazdívka otvorů o ploše přes 0,09 m2 do 0,25 m2 ve zdivu nadzákladovém cihlami pálenými</t>
  </si>
  <si>
    <t>310237251R00</t>
  </si>
  <si>
    <t>...o tloušťce zdi přes 300 do 450 mm</t>
  </si>
  <si>
    <t xml:space="preserve">č.v. 02, TZ : </t>
  </si>
  <si>
    <t xml:space="preserve">větší  opravy hradebního zdiva - všechny dozdívky budou z kvalitních tarých cihel : </t>
  </si>
  <si>
    <t>odhad cca 1 ks na m2 zdiva mimo plošné opravy : (1730,4145-519,1244)*1-0,2901</t>
  </si>
  <si>
    <t>319 20 Vyrovnání nerovného povrchu</t>
  </si>
  <si>
    <t>vnitřního i vnějšího zdiva, bez odsekání vadných cihel, bez pomocného lešení,</t>
  </si>
  <si>
    <t>319 20-2 přizděním</t>
  </si>
  <si>
    <t>319202331R00</t>
  </si>
  <si>
    <t>...o tloušťce přes 80 do 150 mm</t>
  </si>
  <si>
    <t>Mezisoučet</t>
  </si>
  <si>
    <t>6,5*54,4+26,4*10,4</t>
  </si>
  <si>
    <t xml:space="preserve">č.v.01, 02, TZ : </t>
  </si>
  <si>
    <t xml:space="preserve">oprava severní hradby u objektu B : </t>
  </si>
  <si>
    <t>plošná oprava severní pohled za objektz A+B - odhad cca 5% plochy : 1730,4145*0,05*2</t>
  </si>
  <si>
    <t>přezdění koruny hradebních zdí : 286,85*0,30*2</t>
  </si>
  <si>
    <t>odpočet již opravené části hradeb : -(284,10+69,30)*0,05*2</t>
  </si>
  <si>
    <t xml:space="preserve">plenta : </t>
  </si>
  <si>
    <t>420,0*0,25*2</t>
  </si>
  <si>
    <t>346 24-599 Příplatek k izolačním přizdívkám</t>
  </si>
  <si>
    <t>za ochranu svislé izolace před poškozením zaléváním mezi izolací a izolovanou stěnou, včetně zaoblení v ohybu izolace vodorovné na svislou, vrstvy tl. 25 mm,</t>
  </si>
  <si>
    <t>346245999R00</t>
  </si>
  <si>
    <t>...za ochranu izolace maltou min. MC 10</t>
  </si>
  <si>
    <t>801-1</t>
  </si>
  <si>
    <t>plošná oprava severní pohled za objektz A+B - odhad cca 30% plochy : 1730,4145*0,3</t>
  </si>
  <si>
    <t>odpočet již opravené části hradeb : -(284,10+69,30)*0,30</t>
  </si>
  <si>
    <t>316244051R00</t>
  </si>
  <si>
    <t>Ukončující vrstvy z cihel CP 29cm,  nastojato ze starých cihel</t>
  </si>
  <si>
    <t xml:space="preserve">přezdění koruny hradebních zdí z 30% : </t>
  </si>
  <si>
    <t xml:space="preserve"> - část nalevo čelně od vstupu do kasemat : 6,5*1,2*0,30</t>
  </si>
  <si>
    <t xml:space="preserve"> - část nalevo (bok) od vtupu do kazemat a nad střechou  : (1,3+0,3+0,7)*1,2*0,30</t>
  </si>
  <si>
    <t>6*1,2*0,30</t>
  </si>
  <si>
    <t xml:space="preserve"> - celý severní pohled nad objekty A+B : (9,2+0,6+108,7)*1,2*0,30</t>
  </si>
  <si>
    <t xml:space="preserve"> - bok a čelo SZ bastionu s vraty  : (6,2+8)*1,2*0,30</t>
  </si>
  <si>
    <t xml:space="preserve"> - nalevo od objektu C : 23,3*0,6*0,30</t>
  </si>
  <si>
    <t xml:space="preserve"> - napravo od objektu C : 34,8*0,6*0,30</t>
  </si>
  <si>
    <t xml:space="preserve"> - nad objektem C : 56,6*0,6*0,30</t>
  </si>
  <si>
    <t xml:space="preserve"> - napravo od objektu C - nižší zídka : 10,5*0,45*0,30</t>
  </si>
  <si>
    <t xml:space="preserve"> - vjezdová brána : (7,6*+3,9+1,5)*0,9*0,30</t>
  </si>
  <si>
    <t xml:space="preserve"> - vchodová brána vč. ostění : (5,4+3,8)*0,9*0,30</t>
  </si>
  <si>
    <t>62</t>
  </si>
  <si>
    <t>Úpravy povrchů vnější - výkresy 01_07 stavební, TZstavební, kopml. PD Statiky</t>
  </si>
  <si>
    <t>627 45-29 Spárování starého zdiva zdí a valů</t>
  </si>
  <si>
    <t>zatření spár jakoukoliv maltou cementovou, s vyškrabáním spár, s vypláchnutím spár vodou a očištěním povrchu zdiva po vyspárování, s odklizením materiálu do 20 m</t>
  </si>
  <si>
    <t>627452931R00</t>
  </si>
  <si>
    <t>...cihelného, do hloubky 50 mm</t>
  </si>
  <si>
    <t>801-5</t>
  </si>
  <si>
    <t xml:space="preserve">přespárování zdiva hradeb  : </t>
  </si>
  <si>
    <t>zdivo koruny hradeb - včetně boků : 285,851*1,15*0,6</t>
  </si>
  <si>
    <t>62 - 3</t>
  </si>
  <si>
    <t>Ochranný nátěr zdiva - likvidace řas fungicidními prostředky</t>
  </si>
  <si>
    <t xml:space="preserve">likvidace řas a lišejníku hradebního zdiva fungicidními prostředky : </t>
  </si>
  <si>
    <t>hradební zdivo - odhad cca 40% plochy : 2017,2655*0,4</t>
  </si>
  <si>
    <t>stávající strukturální omítka - cca 10% : 384,6*0,1</t>
  </si>
  <si>
    <t>62 - 4</t>
  </si>
  <si>
    <t>Oprava stávající strukturální omítky hradebního zdiva z cca 10%</t>
  </si>
  <si>
    <t xml:space="preserve">Oprava stávající strukturální omítky hradebního zdiva  : </t>
  </si>
  <si>
    <t xml:space="preserve">před zahájením prací nutno vyvzorkovat a odsouhlasit s památkovým dozorem : </t>
  </si>
  <si>
    <t xml:space="preserve">objekt C - pohled jižní (vnější strana) : </t>
  </si>
  <si>
    <t xml:space="preserve"> - napravo od objektu C : 34,38*(281,04-277,53)</t>
  </si>
  <si>
    <t xml:space="preserve"> - nalevo od objektu C : 23,3*(279,37-276,6)</t>
  </si>
  <si>
    <t xml:space="preserve"> - na zdi objektu C : 56,6*(283,86-(276,6+277,53)/2)</t>
  </si>
  <si>
    <t>62 - 1</t>
  </si>
  <si>
    <t>Tenkovrstvá strukturální omítka hradeb probarvená ve hmotě dle vzoru a receptury odsouhlasené NPÚ</t>
  </si>
  <si>
    <t xml:space="preserve">tenkovrstvá strukturální omítka probarvená ve hmotě dle vzoru a receptury odsouhlasené NPÚ - červené pigmenty : </t>
  </si>
  <si>
    <t>zdivo hradeb  : 1730,4145</t>
  </si>
  <si>
    <t>zdivo koruny hradeb - včetně boků : 285,851*1,15</t>
  </si>
  <si>
    <t>62 - 2</t>
  </si>
  <si>
    <t>Hydrofobizace</t>
  </si>
  <si>
    <t xml:space="preserve">ochrana hradebního zdiva hydrofobizací : </t>
  </si>
  <si>
    <t>stávající strukturální omítka : 384,6</t>
  </si>
  <si>
    <t>94</t>
  </si>
  <si>
    <t>Lešení a stavební výtahy</t>
  </si>
  <si>
    <t>941 94-1 Montáž lešení lehkého pracovního řadového s podlahami</t>
  </si>
  <si>
    <t>941941051R00</t>
  </si>
  <si>
    <t>...šířky od 1,20 do 1,50 m, výšky do 10 m</t>
  </si>
  <si>
    <t>800-3</t>
  </si>
  <si>
    <t xml:space="preserve">pro opravu stávající strukturální omítky objektu C - vnější stěna : </t>
  </si>
  <si>
    <t xml:space="preserve"> - na zdiv objektu C : 56,6*(283,86-(276,6+277,53)/2)</t>
  </si>
  <si>
    <t>941 94-19 příplatek k ceně za každý další i započatý měsíc použití lešení</t>
  </si>
  <si>
    <t>941941391R00</t>
  </si>
  <si>
    <t>...šířky od 1,20 do 1,50 m a výšky do 10 m</t>
  </si>
  <si>
    <t>2 měsíce : 384,5970*2</t>
  </si>
  <si>
    <t>3 měsíce : 2717,775*3</t>
  </si>
  <si>
    <t>941 94-18 Demontáž lešení lehkého řadového s podlahami</t>
  </si>
  <si>
    <t>941941851R00</t>
  </si>
  <si>
    <t>...šířky přes 1,2 do 1,5 m, výšky do 10 m</t>
  </si>
  <si>
    <t>941 95-5 Lešení lehké pracovní pomocné</t>
  </si>
  <si>
    <t>941955002R00</t>
  </si>
  <si>
    <t>...pomocné, o výšce lešeňové podlahy přes 1,2 do 1,9 m</t>
  </si>
  <si>
    <t xml:space="preserve"> - zdivo vlastního vstupu do kazemat : 3,1</t>
  </si>
  <si>
    <t xml:space="preserve">pohled jižní (objekt C) - pro opravu hradebního zdiva zevnitř i zvenčí : </t>
  </si>
  <si>
    <t xml:space="preserve"> - nalevo od objektu C : 23,3*2</t>
  </si>
  <si>
    <t xml:space="preserve"> - napravo od objektu C : 34,8*2</t>
  </si>
  <si>
    <t xml:space="preserve"> - vjezdová brána : (7,6*3,9+1,5)*2+0,9*5</t>
  </si>
  <si>
    <t xml:space="preserve"> - vchodová brána vč. ostění : (5,4+3,8)*2+0,9*2+0,9</t>
  </si>
  <si>
    <t>943 94-4 Montáž lešení prostorového těžkého</t>
  </si>
  <si>
    <t>pracovního nebo podpěrného bez podlah do výšky 20 m,</t>
  </si>
  <si>
    <t>943944122R00</t>
  </si>
  <si>
    <t>...při maximálním zatížení plochy přes 3 do 6 kPa (600 kg/m2)</t>
  </si>
  <si>
    <t xml:space="preserve">prostorové lešení pro opravu fasády : </t>
  </si>
  <si>
    <t xml:space="preserve"> - část nalevo čelně od vstupu do kasemat : 6,5*(289,75-277,50)*(1,5+3,5)/2</t>
  </si>
  <si>
    <t xml:space="preserve"> - část nalevo (bok) od vstupu do kazemat a nad střechou  : (1,3+0,3+0,7)*(289,75-277,50)*(1,5+3,5)/2</t>
  </si>
  <si>
    <t>6*(289,75-277,50)*(1,5+3,5)/2-6*(3,2+6,86)/2</t>
  </si>
  <si>
    <t xml:space="preserve"> - celý severní pohled nad objekty A+B : ((9,2+0,6+108,7)*(290,85-(277,50+278,1)/2))*(1,5+3,5)/2</t>
  </si>
  <si>
    <t>-38,7*6,2-64,25*6,6</t>
  </si>
  <si>
    <t xml:space="preserve"> - bok a čelo SZ bastionu s vraty  : (6,2+8)*(295,85-278,1)*(1,5+3,5)/2</t>
  </si>
  <si>
    <t>odpočet již opravené části hradeb : -(284,10+69,30)*(1,50+3,50)/2</t>
  </si>
  <si>
    <t>943 94-49 příplatek k ceně za každých i započatých 5 m výšky přes 20 do 40 m</t>
  </si>
  <si>
    <t>943 94-491 příplatek k ceně za každý další i započatý měsíc použití lešení</t>
  </si>
  <si>
    <t>943944292R00</t>
  </si>
  <si>
    <t>předpoklad 3 měsíce : 3371,7675*3</t>
  </si>
  <si>
    <t>943 94-48 Demontáž lešení prostorového těžkého</t>
  </si>
  <si>
    <t>943944822R00</t>
  </si>
  <si>
    <t>...bez podlah do výšky 20 m, při maximálním zatížení plochy přes 3 do 6 kPa (600 kg/m2)</t>
  </si>
  <si>
    <t>943 95-5 Montáž lešeňové podlahy</t>
  </si>
  <si>
    <t>943955022R00</t>
  </si>
  <si>
    <t>...s příčníky nebo podélníky, výšky přes 10 do 20 m</t>
  </si>
  <si>
    <t xml:space="preserve"> - část nalevo čelně od vstupu do kasemat : 6,5*7*(1,5+3,5)/2</t>
  </si>
  <si>
    <t xml:space="preserve"> - část nalevo (bok) od vstupu do kazemat a nad střechou  : (1,3+0,3+0,7)*7*(1,5+3,5)/2</t>
  </si>
  <si>
    <t>6*4*(1,5+3,5)/2</t>
  </si>
  <si>
    <t xml:space="preserve"> - celý severní pohled nad objekty A+B : (9,2+0,6+108,7)*7*(1,5+3,5)/2</t>
  </si>
  <si>
    <t>-(38,7*3-64,25*3)*2</t>
  </si>
  <si>
    <t>odpočet již opravené části hradeb : -(284,10+69,30)/2,50*(1,50+3,50)/2</t>
  </si>
  <si>
    <t>943 95-58 Demontáž lešeňové podlahy</t>
  </si>
  <si>
    <t>943955822R00</t>
  </si>
  <si>
    <t>944 94-41 Záchytná síť</t>
  </si>
  <si>
    <t>944944101R00</t>
  </si>
  <si>
    <t>...z umělých vláken nebo ocelových drátů</t>
  </si>
  <si>
    <t xml:space="preserve"> - část nalevo čelně od vstupu do kasemat : (1,5+6,5)*(289,75-277,50)*1,2</t>
  </si>
  <si>
    <t xml:space="preserve"> - část nalevo (bok) od vstupu do kazemat a nad střechou  : (1,3+0,3+0,7+1,5)*(289,75-277,50)*1,2</t>
  </si>
  <si>
    <t>(6*(289,75-277,50)-6*(3,2+6,86)/2)*1,2</t>
  </si>
  <si>
    <t xml:space="preserve"> - celý severní pohled nad objekty A+B : ((9,2+0,6+108,7+1,5*2)*(290,85-(277,50+278,1)/2))*1,2</t>
  </si>
  <si>
    <t xml:space="preserve"> - bok a čelo SZ bastionu s vraty  : (6,2+8+1,5)*(295,85-278,1)*1,2</t>
  </si>
  <si>
    <t xml:space="preserve"> - na zdiv objektu C : 56,6*(283,86-(276,6+277,53)/2)*1,1</t>
  </si>
  <si>
    <t>944 94-5 Montáž záchytné stříšky</t>
  </si>
  <si>
    <t>944945012R00</t>
  </si>
  <si>
    <t>...šířky do 2 m</t>
  </si>
  <si>
    <t xml:space="preserve"> - část nalevo čelně od vstupu do kasemat : 6,5</t>
  </si>
  <si>
    <t xml:space="preserve"> - část nalevo (bok) od vstupu do kazemat a nad střechou  : (1,3+0,3+0,7+1,5*2)</t>
  </si>
  <si>
    <t>6</t>
  </si>
  <si>
    <t xml:space="preserve"> - celý severní pohled nad objekty A+B : (9,2+0,6+108,7)</t>
  </si>
  <si>
    <t xml:space="preserve"> - bok a čelo SZ bastionu s vraty  : (6,2+8+1,5*2)</t>
  </si>
  <si>
    <t xml:space="preserve"> - na zdiv objektu C : 56,6</t>
  </si>
  <si>
    <t>odpočet již opravení části hradeb : -(284,10+69,30)/6,50</t>
  </si>
  <si>
    <t>944 94-59 příplatek k ceně za každý další i započatý měsíc použití záchytné stříšky</t>
  </si>
  <si>
    <t>944945192R00</t>
  </si>
  <si>
    <t>3 měsíce : 155,7308*3</t>
  </si>
  <si>
    <t xml:space="preserve"> - na zdivu objektu C : 56,6*2</t>
  </si>
  <si>
    <t>944 94-58 Demontáž záchytné stříšky</t>
  </si>
  <si>
    <t>zřizované současně s lehkým nebo těžkým lešením,</t>
  </si>
  <si>
    <t>944945812R00</t>
  </si>
  <si>
    <t>94_01</t>
  </si>
  <si>
    <t>Kotvení lešení pomocí ocelových hmoždin včetně vrtu a hmoždiny</t>
  </si>
  <si>
    <t xml:space="preserve">předpoklad 1 kotva na 30 m2 : </t>
  </si>
  <si>
    <t xml:space="preserve"> - část nalevo čelně od vstupu do kasemat : 5</t>
  </si>
  <si>
    <t xml:space="preserve"> - část nalevo (bok) od vstupu do kazemat a nad střechou  : 5+5</t>
  </si>
  <si>
    <t xml:space="preserve"> - celý severní pohled nad objekty A+B : ((9,2+0,6+108,7)*(290,85-(277,50+278,1)/2))/30+0,4525</t>
  </si>
  <si>
    <t xml:space="preserve"> - bok a čelo SZ bastionu s vraty  : (6,2+8)*(295,85-278,1)/30+0,5983</t>
  </si>
  <si>
    <t>lešení pro opravu stávající strukturální omítky na objektu C : 384,6/30+0,18</t>
  </si>
  <si>
    <t>941-01</t>
  </si>
  <si>
    <t>Roznašecí konstrukce z fošen a geotextilie na střechách objektů A+B</t>
  </si>
  <si>
    <t xml:space="preserve">roznášecí konstrukce pod lešení na střeše objektu A+B : </t>
  </si>
  <si>
    <t xml:space="preserve"> - část nalevo (bok) od vstupu do kazemat a nad střechou  : 6*2</t>
  </si>
  <si>
    <t xml:space="preserve"> - celý severní pohled nad objekty A+B : (38,7+64,25)*2</t>
  </si>
  <si>
    <t>95</t>
  </si>
  <si>
    <t>Dokončovací konstrukce na pozemních stavbách - výkresy 01_07 stavební, TZstavební, kopml. PD Statiky</t>
  </si>
  <si>
    <t>952 90 Vyčištění budov a ostatních objektů</t>
  </si>
  <si>
    <t>952 90-14 ostatních objektů (např. kanálů, zásobníků, kůlen apod.) - vynesení zbytků stavebního rumu, kropení a 2 x zametení podlah, oprášení stěn a výplní otvorů</t>
  </si>
  <si>
    <t>952901411R00</t>
  </si>
  <si>
    <t>...jakékoliv výšky podlaží</t>
  </si>
  <si>
    <t>vyčištění střecha a u SZ bastionu po opravách : 268,7</t>
  </si>
  <si>
    <t>28997011</t>
  </si>
  <si>
    <t>Vrstva geotextilie - včetně následné likvidace na skládku</t>
  </si>
  <si>
    <t xml:space="preserve">m2    </t>
  </si>
  <si>
    <t xml:space="preserve">ochranné zakrytí dlažeb a střech : </t>
  </si>
  <si>
    <t xml:space="preserve"> - střechy objektů A+B : (38,7+64,25)*1*2</t>
  </si>
  <si>
    <t xml:space="preserve"> - bok a čelo SZ bastionu s vraty  : (6,2+8+1,5)*2*2</t>
  </si>
  <si>
    <t>95 - 1</t>
  </si>
  <si>
    <t>D + M repase ostění okna . ochrana během prací</t>
  </si>
  <si>
    <t xml:space="preserve">č.v. 01, TZ : </t>
  </si>
  <si>
    <t>95 - 2</t>
  </si>
  <si>
    <t>D + M trubek DN 50 z PP  - kompletně dle výkresu 03</t>
  </si>
  <si>
    <t xml:space="preserve">ks    </t>
  </si>
  <si>
    <t xml:space="preserve">průměr 1,8m : </t>
  </si>
  <si>
    <t>(53,0+37,0)</t>
  </si>
  <si>
    <t>95 - O1</t>
  </si>
  <si>
    <t>D + M repase stávajících žlabů</t>
  </si>
  <si>
    <t>40</t>
  </si>
  <si>
    <t>95 - O2</t>
  </si>
  <si>
    <t>D + M repase stávajícího okna</t>
  </si>
  <si>
    <t xml:space="preserve">č.v. 01, TZ, výpis prvků : </t>
  </si>
  <si>
    <t>95 - O3</t>
  </si>
  <si>
    <t>D + M repase okenní mříže</t>
  </si>
  <si>
    <t>95 - O4</t>
  </si>
  <si>
    <t>D + M repase stávajícího zábradlí</t>
  </si>
  <si>
    <t xml:space="preserve">m     </t>
  </si>
  <si>
    <t>7</t>
  </si>
  <si>
    <t>96</t>
  </si>
  <si>
    <t>Bourání konstrukcí - výkresy 01_07 stavební, TZstavební, kopml. PD Statiky</t>
  </si>
  <si>
    <t>961 03 Bourání základů cihelných</t>
  </si>
  <si>
    <t>nebo vybourání otvorů průřezové plochy přes 4 m2 v základech cihelných,</t>
  </si>
  <si>
    <t>961031411R00</t>
  </si>
  <si>
    <t>801-3</t>
  </si>
  <si>
    <t>966 07 Přerušení ocelových profilů</t>
  </si>
  <si>
    <t>966079871R00</t>
  </si>
  <si>
    <t>...průřezu do 400 mm2</t>
  </si>
  <si>
    <t xml:space="preserve">vybourání kovovových mříží nad hradebním zdivem u kasemat a objektu C : </t>
  </si>
  <si>
    <t xml:space="preserve"> - rozřezání na kusy : </t>
  </si>
  <si>
    <t xml:space="preserve"> - vchodová brána - pohled západní : 11,9*4</t>
  </si>
  <si>
    <t>objekt C - pohled severní - nalevo od objektu : 23,6*4</t>
  </si>
  <si>
    <t>967 03-17 Přisekání plošné zdiva cihelného</t>
  </si>
  <si>
    <t>z jakýchkoliv cihel pálených, včetně pomocného lešení o výšce podlahy do 1900 mm a pro zatížení do 1,5 kPa  (150 kg/m2),</t>
  </si>
  <si>
    <t>967031733R00</t>
  </si>
  <si>
    <t>...na jakoukoliv maltu vápennou nebo vépenocementovou, tloušťky do 150 mm</t>
  </si>
  <si>
    <t>967031734R00</t>
  </si>
  <si>
    <t>...na jakoukoliv maltu vápennou nebo vépenocementovou, tloušťky do 300 mm</t>
  </si>
  <si>
    <t>plošná oprava severní pohled za objektz A+B - odhad cca 5% plochy : 1730,4145*0,05</t>
  </si>
  <si>
    <t>přezdění koruny hradebních zdí  : 286,85*0,30</t>
  </si>
  <si>
    <t>odpočet již opravené části hradeb : -(284,10+69,30)*0,05</t>
  </si>
  <si>
    <t>420,0*0,25</t>
  </si>
  <si>
    <t>968 07-2 Vybourání a vyjmutí kovových rámů a rolet</t>
  </si>
  <si>
    <t>968 07-21 rámů</t>
  </si>
  <si>
    <t>968072745R00</t>
  </si>
  <si>
    <t>...stěn výkladních pevných nebo otvíravých, plochy do 2 m2</t>
  </si>
  <si>
    <t>Včetně pomocného lešení o výšce podlahy do 1900 mm a pro zatížení do 1,5 kPa  (150 kg/m2).</t>
  </si>
  <si>
    <t xml:space="preserve"> - vchodová brána - pohled západní : 11,9*1,1</t>
  </si>
  <si>
    <t>objekt C - pohled severní - nalevo od objektu : 23,6*1,1</t>
  </si>
  <si>
    <t>973 03-1 Vysekání v cihelném zdivu výklenků a kapes</t>
  </si>
  <si>
    <t>973 03-12 kapes</t>
  </si>
  <si>
    <t>973031325R00</t>
  </si>
  <si>
    <t>...na jakoukoliv maltu vápennou nebo vápenocementovou, plochy do 0,1 m2, hloubky do 300 mm</t>
  </si>
  <si>
    <t>odsekání poškozeného a zvětralého zdiva pro opravy : 6056+3281</t>
  </si>
  <si>
    <t>973031346R00</t>
  </si>
  <si>
    <t>...na jakoukoliv maltu vápennou nebo vápenocementovou, plochy do 0,25 m2, hloubky do 450 mm</t>
  </si>
  <si>
    <t>odsekání poškozeného a zvětralého zdiva pro opravy : 858</t>
  </si>
  <si>
    <t>974 03-1 Vysekání rýh v jakémkoliv zdivu cihelném</t>
  </si>
  <si>
    <t>974 03-12 v prostoru přilehlém ke stropní konstrukci</t>
  </si>
  <si>
    <t>974031257R00</t>
  </si>
  <si>
    <t>...do hloubky 100 mm, šířky do 300 mm</t>
  </si>
  <si>
    <t xml:space="preserve">drážka v hradebním zdivu pro zapuštění střech objektu A+B : </t>
  </si>
  <si>
    <t>(1,3+0,3+0,7+1,5*2)</t>
  </si>
  <si>
    <t>6*2</t>
  </si>
  <si>
    <t>(38,7+64,25)</t>
  </si>
  <si>
    <t>97</t>
  </si>
  <si>
    <t>Prorážení otvorů</t>
  </si>
  <si>
    <t>970 0 Jádrové vrtání, kruhové prostupy</t>
  </si>
  <si>
    <t>970 03 v cihelném zdivu</t>
  </si>
  <si>
    <t>970031080R00</t>
  </si>
  <si>
    <t>...jádrové vrtání, do D 80 mm, zdivo cihelné</t>
  </si>
  <si>
    <t>1,8*(53,0+37,0)</t>
  </si>
  <si>
    <t>99</t>
  </si>
  <si>
    <t>Staveništní přesun hmot</t>
  </si>
  <si>
    <t>999 28 Přesun hmot pro opravy a údržbu objektů</t>
  </si>
  <si>
    <t>oborů 801, 803, 811 a 812</t>
  </si>
  <si>
    <t>999 28-1 pro opravy a údržbu dosavadních objektů včetně vnějších plášťů</t>
  </si>
  <si>
    <t>999281111R00</t>
  </si>
  <si>
    <t>...výšky do 25 m</t>
  </si>
  <si>
    <t>t</t>
  </si>
  <si>
    <t xml:space="preserve">Hmotnosti z položek s pořadovými čísly: : </t>
  </si>
  <si>
    <t xml:space="preserve">3,4,5,8,9,10,11,12,13,14,15,16,17,18,19,20,21,22,24,25,27,28,29,30,31,33,34,35,38,39,40,41,42,43,48, : </t>
  </si>
  <si>
    <t xml:space="preserve">50,51, : </t>
  </si>
  <si>
    <t>Součet: : 1261.38631</t>
  </si>
  <si>
    <t>D96</t>
  </si>
  <si>
    <t>Přesuny suti a vybouraných hmot</t>
  </si>
  <si>
    <t>979999998X</t>
  </si>
  <si>
    <t>Poplatek za skládku 5% příměs</t>
  </si>
  <si>
    <t xml:space="preserve">t     </t>
  </si>
  <si>
    <t>979 08 Vodorovná doprava suti a vybouraných hmot</t>
  </si>
  <si>
    <t>bez naložení, s vyložením a hrubým urovnáním</t>
  </si>
  <si>
    <t>979086112R00</t>
  </si>
  <si>
    <t>Nakládání nebo překládání suti a vybouraných hmot</t>
  </si>
  <si>
    <t>832-1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</si>
  <si>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</si>
  <si>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</si>
  <si>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</si>
  <si>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</si>
  <si>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</si>
  <si>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 xml:space="preserve">44,48,52, : </t>
  </si>
  <si>
    <t>Součet: : 39.64073</t>
  </si>
  <si>
    <t>979 08-1 Odvoz suti a vybouraných hmot na skládku</t>
  </si>
  <si>
    <t>979081111R00</t>
  </si>
  <si>
    <t>...do 1 km</t>
  </si>
  <si>
    <t>Včetně naložení na dopravní prostředek a složení na skládku, bez poplatku za skládku.</t>
  </si>
  <si>
    <t>979081121R00</t>
  </si>
  <si>
    <t>...příplatek za každý další 1 km</t>
  </si>
  <si>
    <t>Součet: : 792.81460</t>
  </si>
  <si>
    <t>979 08-7 Vodorovné přemístění suti nošením k místu nakládky</t>
  </si>
  <si>
    <t>nebo vybouraných hmot nošením nebo přehazováním k místu nakládky přístupnému normálním dopravním prostředkům do 10 m</t>
  </si>
  <si>
    <t>979087312R00</t>
  </si>
  <si>
    <t>Vodorovné přemístění vyb. hmot nošením do 10 m</t>
  </si>
  <si>
    <t>S naložením suti nebo vybouraných hmot do dopravního prostředku a na jejich vyložením, popřípadě přeložením na normální dopravní prostředek.</t>
  </si>
  <si>
    <t>979087391R00</t>
  </si>
  <si>
    <t>Příplatek za nošení suti každých dalších 10 m</t>
  </si>
  <si>
    <t>Součet: : 594.61095</t>
  </si>
  <si>
    <t>=</t>
  </si>
</sst>
</file>

<file path=xl/styles.xml><?xml version="1.0" encoding="utf-8"?>
<styleSheet xmlns="http://schemas.openxmlformats.org/spreadsheetml/2006/main">
  <numFmts count="2">
    <numFmt numFmtId="171" formatCode="#,##0.00\ _K_č"/>
    <numFmt numFmtId="172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rgb="FFDF7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4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71" fontId="7" fillId="0" borderId="8" xfId="0" applyNumberFormat="1" applyFont="1" applyBorder="1"/>
    <xf numFmtId="171" fontId="7" fillId="0" borderId="9" xfId="0" applyNumberFormat="1" applyFont="1" applyBorder="1"/>
    <xf numFmtId="171" fontId="0" fillId="0" borderId="0" xfId="0" applyNumberFormat="1"/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72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72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1" xfId="0" applyNumberFormat="1" applyBorder="1"/>
    <xf numFmtId="4" fontId="0" fillId="0" borderId="41" xfId="0" applyNumberFormat="1" applyBorder="1" applyAlignment="1"/>
    <xf numFmtId="4" fontId="0" fillId="0" borderId="41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1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49" fontId="12" fillId="0" borderId="7" xfId="0" applyNumberFormat="1" applyFont="1" applyBorder="1"/>
    <xf numFmtId="49" fontId="12" fillId="0" borderId="7" xfId="0" applyNumberFormat="1" applyFont="1" applyBorder="1"/>
    <xf numFmtId="49" fontId="7" fillId="0" borderId="9" xfId="0" applyNumberFormat="1" applyFont="1" applyBorder="1"/>
    <xf numFmtId="49" fontId="7" fillId="0" borderId="0" xfId="0" applyNumberFormat="1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171" fontId="15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4" xfId="0" applyNumberFormat="1" applyFont="1" applyBorder="1"/>
    <xf numFmtId="171" fontId="7" fillId="0" borderId="29" xfId="0" applyNumberFormat="1" applyFont="1" applyBorder="1"/>
    <xf numFmtId="0" fontId="7" fillId="4" borderId="45" xfId="0" applyFont="1" applyFill="1" applyBorder="1"/>
    <xf numFmtId="0" fontId="7" fillId="4" borderId="46" xfId="0" applyFont="1" applyFill="1" applyBorder="1"/>
    <xf numFmtId="0" fontId="7" fillId="4" borderId="47" xfId="0" applyFont="1" applyFill="1" applyBorder="1"/>
    <xf numFmtId="0" fontId="7" fillId="4" borderId="48" xfId="0" applyFont="1" applyFill="1" applyBorder="1"/>
    <xf numFmtId="171" fontId="7" fillId="4" borderId="49" xfId="0" applyNumberFormat="1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49" fontId="7" fillId="4" borderId="52" xfId="0" applyNumberFormat="1" applyFont="1" applyFill="1" applyBorder="1"/>
    <xf numFmtId="0" fontId="7" fillId="4" borderId="53" xfId="0" applyFont="1" applyFill="1" applyBorder="1"/>
    <xf numFmtId="171" fontId="7" fillId="4" borderId="54" xfId="0" applyNumberFormat="1" applyFont="1" applyFill="1" applyBorder="1"/>
    <xf numFmtId="0" fontId="0" fillId="4" borderId="17" xfId="0" applyFill="1" applyBorder="1" applyAlignment="1">
      <alignment vertical="top"/>
    </xf>
    <xf numFmtId="49" fontId="0" fillId="4" borderId="18" xfId="0" applyNumberFormat="1" applyFill="1" applyBorder="1" applyAlignment="1">
      <alignment vertical="top"/>
    </xf>
    <xf numFmtId="49" fontId="0" fillId="4" borderId="18" xfId="0" applyNumberFormat="1" applyFill="1" applyBorder="1" applyAlignment="1">
      <alignment vertical="top" shrinkToFit="1"/>
    </xf>
    <xf numFmtId="49" fontId="0" fillId="4" borderId="36" xfId="0" applyNumberFormat="1" applyFill="1" applyBorder="1" applyAlignment="1">
      <alignment vertical="top" shrinkToFit="1"/>
    </xf>
    <xf numFmtId="0" fontId="0" fillId="4" borderId="55" xfId="0" applyFill="1" applyBorder="1" applyAlignment="1">
      <alignment vertical="top"/>
    </xf>
    <xf numFmtId="0" fontId="0" fillId="4" borderId="56" xfId="0" applyFill="1" applyBorder="1" applyAlignment="1">
      <alignment horizontal="center" vertical="top" shrinkToFit="1"/>
    </xf>
    <xf numFmtId="172" fontId="0" fillId="4" borderId="56" xfId="0" applyNumberFormat="1" applyFill="1" applyBorder="1" applyAlignment="1">
      <alignment vertical="top"/>
    </xf>
    <xf numFmtId="49" fontId="0" fillId="4" borderId="56" xfId="0" applyNumberFormat="1" applyFill="1" applyBorder="1" applyAlignment="1">
      <alignment vertical="top"/>
    </xf>
    <xf numFmtId="49" fontId="0" fillId="4" borderId="56" xfId="0" applyNumberFormat="1" applyFill="1" applyBorder="1" applyAlignment="1">
      <alignment horizontal="left" vertical="top" wrapText="1"/>
    </xf>
    <xf numFmtId="4" fontId="0" fillId="4" borderId="58" xfId="0" applyNumberFormat="1" applyFill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19" fillId="0" borderId="0" xfId="0" applyNumberFormat="1" applyFont="1" applyAlignment="1">
      <alignment wrapText="1"/>
    </xf>
    <xf numFmtId="49" fontId="0" fillId="0" borderId="15" xfId="0" applyNumberFormat="1" applyBorder="1" applyAlignment="1">
      <alignment vertical="top" wrapText="1" shrinkToFit="1"/>
    </xf>
    <xf numFmtId="49" fontId="0" fillId="0" borderId="12" xfId="0" applyNumberFormat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wrapText="1" shrinkToFit="1"/>
    </xf>
    <xf numFmtId="0" fontId="0" fillId="4" borderId="57" xfId="0" applyFill="1" applyBorder="1" applyAlignment="1">
      <alignment vertical="top" wrapText="1"/>
    </xf>
    <xf numFmtId="0" fontId="0" fillId="4" borderId="39" xfId="0" applyNumberFormat="1" applyFill="1" applyBorder="1" applyAlignment="1">
      <alignment vertical="top"/>
    </xf>
    <xf numFmtId="0" fontId="16" fillId="0" borderId="37" xfId="0" applyNumberFormat="1" applyFont="1" applyBorder="1" applyAlignment="1">
      <alignment vertical="top"/>
    </xf>
    <xf numFmtId="0" fontId="0" fillId="4" borderId="42" xfId="0" applyFill="1" applyBorder="1" applyAlignment="1">
      <alignment vertical="top" shrinkToFit="1"/>
    </xf>
    <xf numFmtId="0" fontId="16" fillId="0" borderId="41" xfId="0" applyFont="1" applyBorder="1" applyAlignment="1">
      <alignment vertical="top" shrinkToFit="1"/>
    </xf>
    <xf numFmtId="0" fontId="17" fillId="0" borderId="41" xfId="0" applyNumberFormat="1" applyFont="1" applyBorder="1" applyAlignment="1">
      <alignment vertical="top" wrapText="1" shrinkToFit="1"/>
    </xf>
    <xf numFmtId="49" fontId="16" fillId="5" borderId="0" xfId="0" applyNumberFormat="1" applyFont="1" applyFill="1" applyBorder="1" applyAlignment="1" applyProtection="1">
      <alignment vertical="top" wrapText="1" shrinkToFit="1"/>
      <protection locked="0"/>
    </xf>
    <xf numFmtId="0" fontId="18" fillId="0" borderId="0" xfId="0" applyNumberFormat="1" applyFont="1" applyBorder="1" applyAlignment="1">
      <alignment vertical="top" wrapText="1" shrinkToFit="1"/>
    </xf>
    <xf numFmtId="172" fontId="0" fillId="4" borderId="42" xfId="0" applyNumberFormat="1" applyFill="1" applyBorder="1" applyAlignment="1">
      <alignment vertical="top" shrinkToFit="1"/>
    </xf>
    <xf numFmtId="172" fontId="16" fillId="0" borderId="41" xfId="0" applyNumberFormat="1" applyFont="1" applyBorder="1" applyAlignment="1">
      <alignment vertical="top" shrinkToFit="1"/>
    </xf>
    <xf numFmtId="172" fontId="17" fillId="0" borderId="41" xfId="0" applyNumberFormat="1" applyFont="1" applyBorder="1" applyAlignment="1">
      <alignment vertical="top" wrapText="1" shrinkToFit="1"/>
    </xf>
    <xf numFmtId="172" fontId="16" fillId="5" borderId="0" xfId="0" applyNumberFormat="1" applyFont="1" applyFill="1" applyBorder="1" applyAlignment="1" applyProtection="1">
      <alignment vertical="top" wrapText="1" shrinkToFit="1"/>
      <protection locked="0"/>
    </xf>
    <xf numFmtId="172" fontId="18" fillId="0" borderId="0" xfId="0" applyNumberFormat="1" applyFont="1" applyBorder="1" applyAlignment="1">
      <alignment vertical="top" wrapText="1" shrinkToFit="1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39" xfId="0" applyNumberFormat="1" applyFill="1" applyBorder="1" applyAlignment="1">
      <alignment vertical="top" shrinkToFit="1"/>
    </xf>
    <xf numFmtId="4" fontId="16" fillId="5" borderId="41" xfId="0" applyNumberFormat="1" applyFont="1" applyFill="1" applyBorder="1" applyAlignment="1" applyProtection="1">
      <alignment vertical="top" shrinkToFit="1"/>
      <protection locked="0"/>
    </xf>
    <xf numFmtId="4" fontId="16" fillId="0" borderId="41" xfId="0" applyNumberFormat="1" applyFont="1" applyBorder="1" applyAlignment="1">
      <alignment vertical="top" shrinkToFit="1"/>
    </xf>
    <xf numFmtId="4" fontId="16" fillId="0" borderId="37" xfId="0" applyNumberFormat="1" applyFont="1" applyBorder="1" applyAlignment="1">
      <alignment vertical="top" shrinkToFit="1"/>
    </xf>
    <xf numFmtId="4" fontId="16" fillId="5" borderId="0" xfId="0" applyNumberFormat="1" applyFont="1" applyFill="1" applyBorder="1" applyAlignment="1" applyProtection="1">
      <alignment vertical="top" wrapText="1" shrinkToFit="1"/>
      <protection locked="0"/>
    </xf>
    <xf numFmtId="4" fontId="16" fillId="5" borderId="38" xfId="0" applyNumberFormat="1" applyFont="1" applyFill="1" applyBorder="1" applyAlignment="1" applyProtection="1">
      <alignment vertical="top" wrapText="1" shrinkToFit="1"/>
      <protection locked="0"/>
    </xf>
    <xf numFmtId="4" fontId="0" fillId="4" borderId="39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  <xf numFmtId="0" fontId="0" fillId="4" borderId="43" xfId="0" applyFill="1" applyBorder="1" applyAlignment="1">
      <alignment vertical="top"/>
    </xf>
    <xf numFmtId="0" fontId="16" fillId="0" borderId="62" xfId="0" applyFont="1" applyBorder="1" applyAlignment="1">
      <alignment vertical="top"/>
    </xf>
    <xf numFmtId="4" fontId="0" fillId="4" borderId="63" xfId="0" applyNumberFormat="1" applyFill="1" applyBorder="1" applyAlignment="1">
      <alignment vertical="top" shrinkToFit="1"/>
    </xf>
    <xf numFmtId="4" fontId="16" fillId="0" borderId="64" xfId="0" applyNumberFormat="1" applyFont="1" applyBorder="1" applyAlignment="1">
      <alignment vertical="top" shrinkToFit="1"/>
    </xf>
    <xf numFmtId="4" fontId="0" fillId="4" borderId="55" xfId="0" applyNumberFormat="1" applyFill="1" applyBorder="1" applyAlignment="1">
      <alignment vertical="top"/>
    </xf>
    <xf numFmtId="0" fontId="0" fillId="4" borderId="56" xfId="0" applyFill="1" applyBorder="1" applyAlignment="1">
      <alignment vertical="top" wrapText="1"/>
    </xf>
    <xf numFmtId="0" fontId="0" fillId="4" borderId="45" xfId="0" applyFill="1" applyBorder="1" applyAlignment="1">
      <alignment vertical="top"/>
    </xf>
    <xf numFmtId="49" fontId="0" fillId="4" borderId="46" xfId="0" applyNumberFormat="1" applyFill="1" applyBorder="1" applyAlignment="1">
      <alignment vertical="top"/>
    </xf>
    <xf numFmtId="0" fontId="0" fillId="4" borderId="32" xfId="0" applyNumberFormat="1" applyFill="1" applyBorder="1" applyAlignment="1">
      <alignment horizontal="left" vertical="top" wrapText="1"/>
    </xf>
    <xf numFmtId="172" fontId="0" fillId="4" borderId="32" xfId="0" applyNumberFormat="1" applyFill="1" applyBorder="1" applyAlignment="1">
      <alignment horizontal="left" vertical="top" wrapText="1"/>
    </xf>
    <xf numFmtId="4" fontId="0" fillId="4" borderId="32" xfId="0" applyNumberFormat="1" applyFill="1" applyBorder="1" applyAlignment="1">
      <alignment horizontal="left" vertical="top" wrapText="1"/>
    </xf>
    <xf numFmtId="4" fontId="0" fillId="0" borderId="65" xfId="0" applyNumberFormat="1" applyBorder="1" applyAlignment="1">
      <alignment vertical="top"/>
    </xf>
    <xf numFmtId="4" fontId="0" fillId="0" borderId="66" xfId="0" applyNumberFormat="1" applyBorder="1" applyAlignment="1">
      <alignment vertical="top"/>
    </xf>
    <xf numFmtId="0" fontId="16" fillId="0" borderId="23" xfId="0" applyFont="1" applyBorder="1" applyAlignment="1">
      <alignment vertical="top"/>
    </xf>
    <xf numFmtId="0" fontId="16" fillId="0" borderId="24" xfId="0" applyNumberFormat="1" applyFont="1" applyBorder="1" applyAlignment="1">
      <alignment vertical="top"/>
    </xf>
    <xf numFmtId="49" fontId="16" fillId="5" borderId="25" xfId="0" applyNumberFormat="1" applyFont="1" applyFill="1" applyBorder="1" applyAlignment="1" applyProtection="1">
      <alignment vertical="top" wrapText="1" shrinkToFit="1"/>
      <protection locked="0"/>
    </xf>
    <xf numFmtId="172" fontId="16" fillId="5" borderId="25" xfId="0" applyNumberFormat="1" applyFont="1" applyFill="1" applyBorder="1" applyAlignment="1" applyProtection="1">
      <alignment vertical="top" wrapText="1" shrinkToFit="1"/>
      <protection locked="0"/>
    </xf>
    <xf numFmtId="4" fontId="16" fillId="5" borderId="25" xfId="0" applyNumberFormat="1" applyFont="1" applyFill="1" applyBorder="1" applyAlignment="1" applyProtection="1">
      <alignment vertical="top" wrapText="1" shrinkToFit="1"/>
      <protection locked="0"/>
    </xf>
    <xf numFmtId="4" fontId="16" fillId="5" borderId="67" xfId="0" applyNumberFormat="1" applyFont="1" applyFill="1" applyBorder="1" applyAlignment="1" applyProtection="1">
      <alignment vertical="top" wrapText="1" shrinkToFit="1"/>
      <protection locked="0"/>
    </xf>
    <xf numFmtId="4" fontId="16" fillId="0" borderId="24" xfId="0" applyNumberFormat="1" applyFont="1" applyBorder="1" applyAlignment="1">
      <alignment vertical="top" shrinkToFit="1"/>
    </xf>
    <xf numFmtId="4" fontId="16" fillId="0" borderId="68" xfId="0" applyNumberFormat="1" applyFont="1" applyBorder="1" applyAlignment="1">
      <alignment vertical="top" shrinkToFit="1"/>
    </xf>
    <xf numFmtId="0" fontId="14" fillId="4" borderId="69" xfId="0" applyFont="1" applyFill="1" applyBorder="1" applyAlignment="1">
      <alignment vertical="top"/>
    </xf>
    <xf numFmtId="49" fontId="14" fillId="4" borderId="70" xfId="0" applyNumberFormat="1" applyFont="1" applyFill="1" applyBorder="1" applyAlignment="1">
      <alignment vertical="top"/>
    </xf>
    <xf numFmtId="0" fontId="14" fillId="4" borderId="70" xfId="0" applyFont="1" applyFill="1" applyBorder="1" applyAlignment="1">
      <alignment vertical="top"/>
    </xf>
    <xf numFmtId="4" fontId="14" fillId="4" borderId="71" xfId="0" applyNumberFormat="1" applyFont="1" applyFill="1" applyBorder="1" applyAlignment="1">
      <alignment vertical="top"/>
    </xf>
    <xf numFmtId="0" fontId="0" fillId="4" borderId="42" xfId="0" applyNumberFormat="1" applyFill="1" applyBorder="1" applyAlignment="1">
      <alignment horizontal="left" vertical="top" wrapText="1"/>
    </xf>
    <xf numFmtId="0" fontId="16" fillId="0" borderId="41" xfId="0" applyNumberFormat="1" applyFont="1" applyBorder="1" applyAlignment="1">
      <alignment horizontal="left" vertical="top" wrapText="1"/>
    </xf>
    <xf numFmtId="0" fontId="17" fillId="0" borderId="41" xfId="0" quotePrefix="1" applyNumberFormat="1" applyFont="1" applyBorder="1" applyAlignment="1">
      <alignment horizontal="left" vertical="top" wrapText="1"/>
    </xf>
    <xf numFmtId="0" fontId="16" fillId="5" borderId="37" xfId="0" applyNumberFormat="1" applyFont="1" applyFill="1" applyBorder="1" applyAlignment="1" applyProtection="1">
      <alignment horizontal="left" vertical="top" wrapText="1"/>
      <protection locked="0"/>
    </xf>
    <xf numFmtId="0" fontId="18" fillId="0" borderId="37" xfId="0" applyNumberFormat="1" applyFont="1" applyBorder="1" applyAlignment="1">
      <alignment horizontal="left" vertical="top" wrapText="1"/>
    </xf>
    <xf numFmtId="0" fontId="16" fillId="5" borderId="24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14" fillId="4" borderId="70" xfId="0" applyNumberFormat="1" applyFont="1" applyFill="1" applyBorder="1" applyAlignment="1">
      <alignment horizontal="left" vertical="top" wrapText="1"/>
    </xf>
    <xf numFmtId="0" fontId="16" fillId="0" borderId="61" xfId="0" applyNumberFormat="1" applyFont="1" applyBorder="1" applyAlignment="1">
      <alignment vertical="top" wrapText="1"/>
    </xf>
    <xf numFmtId="0" fontId="16" fillId="0" borderId="37" xfId="0" applyNumberFormat="1" applyFont="1" applyBorder="1" applyAlignment="1">
      <alignment vertical="top" wrapText="1"/>
    </xf>
    <xf numFmtId="0" fontId="16" fillId="0" borderId="59" xfId="0" applyNumberFormat="1" applyFont="1" applyBorder="1" applyAlignment="1">
      <alignment vertical="top" wrapText="1" shrinkToFit="1"/>
    </xf>
    <xf numFmtId="49" fontId="16" fillId="5" borderId="0" xfId="0" applyNumberFormat="1" applyFont="1" applyFill="1" applyBorder="1" applyAlignment="1" applyProtection="1">
      <alignment vertical="top" shrinkToFit="1"/>
      <protection locked="0"/>
    </xf>
    <xf numFmtId="0" fontId="20" fillId="0" borderId="41" xfId="0" applyNumberFormat="1" applyFont="1" applyBorder="1" applyAlignment="1">
      <alignment vertical="top" wrapText="1" shrinkToFit="1"/>
    </xf>
    <xf numFmtId="172" fontId="16" fillId="0" borderId="59" xfId="0" applyNumberFormat="1" applyFont="1" applyBorder="1" applyAlignment="1">
      <alignment vertical="top" wrapText="1" shrinkToFit="1"/>
    </xf>
    <xf numFmtId="172" fontId="16" fillId="5" borderId="0" xfId="0" applyNumberFormat="1" applyFont="1" applyFill="1" applyBorder="1" applyAlignment="1" applyProtection="1">
      <alignment vertical="top" shrinkToFit="1"/>
      <protection locked="0"/>
    </xf>
    <xf numFmtId="172" fontId="20" fillId="0" borderId="41" xfId="0" applyNumberFormat="1" applyFont="1" applyBorder="1" applyAlignment="1">
      <alignment vertical="top" wrapText="1" shrinkToFit="1"/>
    </xf>
    <xf numFmtId="4" fontId="16" fillId="0" borderId="59" xfId="0" applyNumberFormat="1" applyFont="1" applyBorder="1" applyAlignment="1">
      <alignment vertical="top" wrapText="1" shrinkToFit="1"/>
    </xf>
    <xf numFmtId="4" fontId="16" fillId="0" borderId="60" xfId="0" applyNumberFormat="1" applyFont="1" applyBorder="1" applyAlignment="1">
      <alignment vertical="top" wrapText="1" shrinkToFit="1"/>
    </xf>
    <xf numFmtId="4" fontId="16" fillId="0" borderId="38" xfId="0" applyNumberFormat="1" applyFont="1" applyBorder="1" applyAlignment="1">
      <alignment vertical="top" wrapText="1" shrinkToFit="1"/>
    </xf>
    <xf numFmtId="4" fontId="16" fillId="5" borderId="0" xfId="0" applyNumberFormat="1" applyFont="1" applyFill="1" applyBorder="1" applyAlignment="1" applyProtection="1">
      <alignment vertical="top" shrinkToFit="1"/>
      <protection locked="0"/>
    </xf>
    <xf numFmtId="4" fontId="16" fillId="5" borderId="38" xfId="0" applyNumberFormat="1" applyFont="1" applyFill="1" applyBorder="1" applyAlignment="1" applyProtection="1">
      <alignment vertical="top" shrinkToFit="1"/>
      <protection locked="0"/>
    </xf>
    <xf numFmtId="0" fontId="16" fillId="0" borderId="0" xfId="0" applyNumberFormat="1" applyFont="1" applyBorder="1" applyAlignment="1">
      <alignment vertical="top" wrapText="1" shrinkToFit="1"/>
    </xf>
    <xf numFmtId="172" fontId="16" fillId="0" borderId="0" xfId="0" applyNumberFormat="1" applyFont="1" applyBorder="1" applyAlignment="1">
      <alignment vertical="top" wrapText="1" shrinkToFit="1"/>
    </xf>
    <xf numFmtId="4" fontId="16" fillId="0" borderId="0" xfId="0" applyNumberFormat="1" applyFont="1" applyBorder="1" applyAlignment="1">
      <alignment vertical="top" wrapText="1" shrinkToFit="1"/>
    </xf>
    <xf numFmtId="49" fontId="16" fillId="5" borderId="25" xfId="0" applyNumberFormat="1" applyFont="1" applyFill="1" applyBorder="1" applyAlignment="1" applyProtection="1">
      <alignment vertical="top" shrinkToFit="1"/>
      <protection locked="0"/>
    </xf>
    <xf numFmtId="172" fontId="16" fillId="5" borderId="25" xfId="0" applyNumberFormat="1" applyFont="1" applyFill="1" applyBorder="1" applyAlignment="1" applyProtection="1">
      <alignment vertical="top" shrinkToFit="1"/>
      <protection locked="0"/>
    </xf>
    <xf numFmtId="4" fontId="16" fillId="5" borderId="25" xfId="0" applyNumberFormat="1" applyFont="1" applyFill="1" applyBorder="1" applyAlignment="1" applyProtection="1">
      <alignment vertical="top" shrinkToFit="1"/>
      <protection locked="0"/>
    </xf>
    <xf numFmtId="4" fontId="16" fillId="5" borderId="67" xfId="0" applyNumberFormat="1" applyFont="1" applyFill="1" applyBorder="1" applyAlignment="1" applyProtection="1">
      <alignment vertical="top" shrinkToFit="1"/>
      <protection locked="0"/>
    </xf>
    <xf numFmtId="0" fontId="14" fillId="4" borderId="69" xfId="0" applyFont="1" applyFill="1" applyBorder="1"/>
    <xf numFmtId="49" fontId="14" fillId="4" borderId="70" xfId="0" applyNumberFormat="1" applyFont="1" applyFill="1" applyBorder="1"/>
    <xf numFmtId="0" fontId="14" fillId="4" borderId="70" xfId="0" applyFont="1" applyFill="1" applyBorder="1"/>
    <xf numFmtId="4" fontId="14" fillId="4" borderId="71" xfId="0" applyNumberFormat="1" applyFont="1" applyFill="1" applyBorder="1"/>
    <xf numFmtId="0" fontId="16" fillId="0" borderId="61" xfId="0" applyNumberFormat="1" applyFont="1" applyBorder="1" applyAlignment="1">
      <alignment horizontal="left" vertical="top" wrapText="1"/>
    </xf>
    <xf numFmtId="0" fontId="16" fillId="0" borderId="37" xfId="0" applyNumberFormat="1" applyFont="1" applyBorder="1" applyAlignment="1">
      <alignment horizontal="left" vertical="top" wrapText="1"/>
    </xf>
    <xf numFmtId="0" fontId="20" fillId="0" borderId="41" xfId="0" quotePrefix="1" applyNumberFormat="1" applyFont="1" applyBorder="1" applyAlignment="1">
      <alignment horizontal="left" vertical="top" wrapText="1"/>
    </xf>
    <xf numFmtId="49" fontId="14" fillId="4" borderId="70" xfId="0" applyNumberFormat="1" applyFont="1" applyFill="1" applyBorder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/>
  </sheetViews>
  <sheetFormatPr defaultRowHeight="12.75"/>
  <cols>
    <col min="1" max="1" width="23.140625" customWidth="1"/>
  </cols>
  <sheetData>
    <row r="1" spans="1:8">
      <c r="A1" s="15"/>
      <c r="B1" s="15"/>
      <c r="C1" s="15"/>
      <c r="D1" s="15"/>
      <c r="E1" s="15"/>
      <c r="F1" s="15"/>
      <c r="G1" s="15"/>
      <c r="H1" s="15"/>
    </row>
    <row r="2" spans="1:8" ht="15.7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>
      <c r="A3" s="16"/>
      <c r="B3" s="17"/>
      <c r="C3" s="15"/>
      <c r="D3" s="15"/>
      <c r="E3" s="15"/>
      <c r="F3" s="15"/>
      <c r="G3" s="15"/>
      <c r="H3" s="15"/>
    </row>
    <row r="4" spans="1:8" ht="13.5" thickBot="1">
      <c r="A4" s="18"/>
      <c r="B4" s="17"/>
      <c r="C4" s="15"/>
      <c r="D4" s="15"/>
      <c r="E4" s="15"/>
      <c r="F4" s="15"/>
      <c r="G4" s="15"/>
      <c r="H4" s="15"/>
    </row>
    <row r="5" spans="1:8">
      <c r="A5" s="19" t="s">
        <v>5</v>
      </c>
      <c r="B5" s="87" t="s">
        <v>0</v>
      </c>
      <c r="C5" s="87"/>
      <c r="D5" s="87"/>
      <c r="E5" s="87"/>
      <c r="F5" s="87"/>
      <c r="G5" s="88"/>
      <c r="H5" s="15"/>
    </row>
    <row r="6" spans="1:8">
      <c r="A6" s="20" t="s">
        <v>6</v>
      </c>
      <c r="B6" s="89"/>
      <c r="C6" s="89"/>
      <c r="D6" s="89"/>
      <c r="E6" s="89"/>
      <c r="F6" s="89"/>
      <c r="G6" s="90"/>
      <c r="H6" s="15"/>
    </row>
    <row r="7" spans="1:8">
      <c r="A7" s="20" t="s">
        <v>7</v>
      </c>
      <c r="B7" s="89"/>
      <c r="C7" s="89"/>
      <c r="D7" s="89"/>
      <c r="E7" s="89"/>
      <c r="F7" s="89"/>
      <c r="G7" s="90"/>
      <c r="H7" s="15"/>
    </row>
    <row r="8" spans="1:8">
      <c r="A8" s="20" t="s">
        <v>8</v>
      </c>
      <c r="B8" s="89"/>
      <c r="C8" s="89"/>
      <c r="D8" s="89"/>
      <c r="E8" s="89"/>
      <c r="F8" s="89"/>
      <c r="G8" s="90"/>
      <c r="H8" s="15"/>
    </row>
    <row r="9" spans="1:8">
      <c r="A9" s="20" t="s">
        <v>9</v>
      </c>
      <c r="B9" s="89"/>
      <c r="C9" s="89"/>
      <c r="D9" s="89"/>
      <c r="E9" s="89"/>
      <c r="F9" s="89"/>
      <c r="G9" s="90"/>
      <c r="H9" s="15"/>
    </row>
    <row r="10" spans="1:8">
      <c r="A10" s="20" t="s">
        <v>10</v>
      </c>
      <c r="B10" s="89"/>
      <c r="C10" s="89"/>
      <c r="D10" s="89"/>
      <c r="E10" s="89"/>
      <c r="F10" s="89"/>
      <c r="G10" s="90"/>
      <c r="H10" s="15"/>
    </row>
    <row r="11" spans="1:8">
      <c r="A11" s="20" t="s">
        <v>11</v>
      </c>
      <c r="B11" s="79"/>
      <c r="C11" s="79"/>
      <c r="D11" s="79"/>
      <c r="E11" s="79"/>
      <c r="F11" s="79"/>
      <c r="G11" s="80"/>
      <c r="H11" s="15"/>
    </row>
    <row r="12" spans="1:8">
      <c r="A12" s="20" t="s">
        <v>12</v>
      </c>
      <c r="B12" s="81"/>
      <c r="C12" s="82"/>
      <c r="D12" s="82"/>
      <c r="E12" s="82"/>
      <c r="F12" s="82"/>
      <c r="G12" s="83"/>
      <c r="H12" s="15"/>
    </row>
    <row r="13" spans="1:8" ht="13.5" thickBot="1">
      <c r="A13" s="21" t="s">
        <v>13</v>
      </c>
      <c r="B13" s="84"/>
      <c r="C13" s="84"/>
      <c r="D13" s="84"/>
      <c r="E13" s="84"/>
      <c r="F13" s="84"/>
      <c r="G13" s="85"/>
      <c r="H13" s="15"/>
    </row>
    <row r="14" spans="1:8">
      <c r="A14" s="15"/>
      <c r="B14" s="15"/>
      <c r="C14" s="15"/>
      <c r="D14" s="15"/>
      <c r="E14" s="15"/>
      <c r="F14" s="15"/>
      <c r="G14" s="15"/>
      <c r="H14" s="15"/>
    </row>
    <row r="15" spans="1:8">
      <c r="A15" s="15"/>
      <c r="B15" s="15"/>
      <c r="C15" s="15"/>
      <c r="D15" s="15"/>
      <c r="E15" s="15"/>
      <c r="F15" s="15"/>
      <c r="G15" s="15"/>
      <c r="H15" s="15"/>
    </row>
    <row r="16" spans="1:8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>
      <c r="A17" s="86" t="s">
        <v>41</v>
      </c>
      <c r="B17" s="86"/>
      <c r="C17" s="86"/>
      <c r="D17" s="86"/>
      <c r="E17" s="86"/>
      <c r="F17" s="86"/>
      <c r="G17" s="86"/>
      <c r="H17" s="15"/>
    </row>
  </sheetData>
  <sheetProtection password="918B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P25"/>
  <sheetViews>
    <sheetView showGridLines="0" topLeftCell="B1" zoomScaleNormal="100" zoomScaleSheetLayoutView="75" workbookViewId="0">
      <selection activeCell="O1" sqref="O1:P1"/>
    </sheetView>
  </sheetViews>
  <sheetFormatPr defaultRowHeight="12.75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>
      <c r="A1">
        <v>-1</v>
      </c>
    </row>
    <row r="2" spans="1:14" ht="17.25" customHeight="1">
      <c r="B2" s="2"/>
      <c r="D2" s="3"/>
      <c r="E2" s="27" t="s">
        <v>26</v>
      </c>
      <c r="F2" s="3"/>
      <c r="G2" s="4"/>
      <c r="H2" s="5"/>
      <c r="I2" s="6"/>
    </row>
    <row r="3" spans="1:14" ht="6" customHeight="1">
      <c r="C3" s="7"/>
      <c r="D3" s="8" t="s">
        <v>0</v>
      </c>
    </row>
    <row r="4" spans="1:14" ht="4.5" customHeight="1"/>
    <row r="5" spans="1:14" ht="13.5" customHeight="1">
      <c r="B5" s="44" t="s">
        <v>1</v>
      </c>
      <c r="D5" s="14" t="s">
        <v>42</v>
      </c>
      <c r="F5" s="10"/>
      <c r="G5" s="11"/>
      <c r="I5" s="11"/>
    </row>
    <row r="6" spans="1:14" ht="13.5" customHeight="1">
      <c r="B6" s="10"/>
      <c r="C6" s="37"/>
      <c r="D6" s="103" t="s">
        <v>43</v>
      </c>
      <c r="F6" s="10"/>
      <c r="G6" s="11"/>
      <c r="H6" s="10"/>
      <c r="I6" s="11"/>
    </row>
    <row r="7" spans="1:14" ht="13.5" customHeight="1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>
      <c r="B8" s="44" t="s">
        <v>27</v>
      </c>
      <c r="D8" s="47">
        <f>J25</f>
        <v>0</v>
      </c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>
      <c r="B9" s="38"/>
      <c r="C9" s="39"/>
      <c r="D9" s="40"/>
      <c r="E9" s="40"/>
      <c r="F9" s="41"/>
      <c r="G9" s="42"/>
      <c r="H9" s="41"/>
      <c r="I9" s="42"/>
      <c r="J9" s="50"/>
    </row>
    <row r="11" spans="1:14">
      <c r="B11" s="44" t="s">
        <v>24</v>
      </c>
      <c r="D11" s="104" t="s">
        <v>44</v>
      </c>
      <c r="H11" s="13" t="s">
        <v>2</v>
      </c>
      <c r="I11" s="106" t="s">
        <v>53</v>
      </c>
      <c r="J11" s="51"/>
    </row>
    <row r="12" spans="1:14">
      <c r="D12" s="104" t="s">
        <v>45</v>
      </c>
      <c r="H12" s="13" t="s">
        <v>3</v>
      </c>
      <c r="I12" s="106" t="s">
        <v>54</v>
      </c>
      <c r="J12" s="51"/>
    </row>
    <row r="13" spans="1:14" ht="12" customHeight="1">
      <c r="C13" s="105" t="s">
        <v>47</v>
      </c>
      <c r="D13" s="104" t="s">
        <v>46</v>
      </c>
      <c r="J13" s="52"/>
    </row>
    <row r="14" spans="1:14" ht="12" customHeight="1">
      <c r="C14" s="13"/>
      <c r="D14" s="12"/>
      <c r="J14" s="52"/>
    </row>
    <row r="15" spans="1:14" ht="12" customHeight="1">
      <c r="B15" s="44" t="s">
        <v>18</v>
      </c>
      <c r="D15" s="104" t="s">
        <v>48</v>
      </c>
      <c r="H15" s="13" t="s">
        <v>2</v>
      </c>
      <c r="I15" s="106" t="s">
        <v>51</v>
      </c>
      <c r="J15" s="52"/>
    </row>
    <row r="16" spans="1:14" ht="12" customHeight="1">
      <c r="C16" s="13"/>
      <c r="D16" s="104" t="s">
        <v>49</v>
      </c>
      <c r="H16" s="13" t="s">
        <v>3</v>
      </c>
      <c r="I16" s="106" t="s">
        <v>52</v>
      </c>
      <c r="J16" s="52"/>
    </row>
    <row r="17" spans="1:16" ht="12" customHeight="1">
      <c r="C17" s="105" t="s">
        <v>47</v>
      </c>
      <c r="D17" s="104" t="s">
        <v>50</v>
      </c>
      <c r="H17" s="13"/>
      <c r="J17" s="52"/>
    </row>
    <row r="18" spans="1:16" ht="12" customHeight="1">
      <c r="J18" s="52"/>
    </row>
    <row r="19" spans="1:16" ht="18" customHeight="1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>
      <c r="A21" s="107"/>
      <c r="B21" s="108" t="s">
        <v>20</v>
      </c>
      <c r="C21" s="109"/>
      <c r="D21" s="109"/>
      <c r="E21" s="110"/>
      <c r="F21" s="111"/>
      <c r="G21" s="111"/>
      <c r="H21" s="115" t="s">
        <v>21</v>
      </c>
      <c r="I21" s="116" t="s">
        <v>22</v>
      </c>
      <c r="J21" s="117" t="s">
        <v>23</v>
      </c>
    </row>
    <row r="22" spans="1:16">
      <c r="A22" s="112"/>
      <c r="B22" s="112" t="s">
        <v>55</v>
      </c>
      <c r="C22" s="113"/>
      <c r="D22" s="113"/>
      <c r="E22" s="113"/>
      <c r="F22" s="113"/>
      <c r="G22" s="114"/>
      <c r="H22" s="118"/>
      <c r="I22" s="119">
        <v>2</v>
      </c>
      <c r="J22" s="120"/>
    </row>
    <row r="23" spans="1:16">
      <c r="A23" s="112"/>
      <c r="B23" s="112" t="s">
        <v>56</v>
      </c>
      <c r="C23" s="113" t="s">
        <v>57</v>
      </c>
      <c r="D23" s="113"/>
      <c r="E23" s="113"/>
      <c r="F23" s="113"/>
      <c r="G23" s="114"/>
      <c r="H23" s="118" t="s">
        <v>58</v>
      </c>
      <c r="I23" s="119">
        <v>1</v>
      </c>
      <c r="J23" s="120">
        <f>'Rekapitulace Objekt 00'!H22</f>
        <v>0</v>
      </c>
      <c r="O23" t="s">
        <v>516</v>
      </c>
      <c r="P23" t="s">
        <v>516</v>
      </c>
    </row>
    <row r="24" spans="1:16">
      <c r="A24" s="112"/>
      <c r="B24" s="112" t="s">
        <v>59</v>
      </c>
      <c r="C24" s="113" t="s">
        <v>60</v>
      </c>
      <c r="D24" s="113"/>
      <c r="E24" s="113"/>
      <c r="F24" s="113"/>
      <c r="G24" s="114"/>
      <c r="H24" s="118" t="s">
        <v>61</v>
      </c>
      <c r="I24" s="119">
        <v>1</v>
      </c>
      <c r="J24" s="120">
        <f>'Rekapitulace Objekt 01'!H22</f>
        <v>0</v>
      </c>
      <c r="O24" t="s">
        <v>516</v>
      </c>
      <c r="P24" t="s">
        <v>516</v>
      </c>
    </row>
    <row r="25" spans="1:16" ht="25.5" customHeight="1">
      <c r="A25" s="122"/>
      <c r="B25" s="123" t="s">
        <v>62</v>
      </c>
      <c r="C25" s="124"/>
      <c r="D25" s="124"/>
      <c r="E25" s="124"/>
      <c r="F25" s="125"/>
      <c r="G25" s="126"/>
      <c r="H25" s="127"/>
      <c r="I25" s="128"/>
      <c r="J25" s="121">
        <f>SUM(J22:J24)</f>
        <v>0</v>
      </c>
    </row>
  </sheetData>
  <sheetProtection password="918B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">
    <mergeCell ref="B25:E25"/>
  </mergeCells>
  <phoneticPr fontId="0" type="noConversion"/>
  <pageMargins left="0.39370078740157483" right="0.19685039370078741" top="0.39370078740157483" bottom="0.39370078740157483" header="0" footer="0.19685039370078741"/>
  <pageSetup paperSize="9" scale="97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0992"/>
  <sheetViews>
    <sheetView workbookViewId="0">
      <selection sqref="A1:J50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style="35" customWidth="1"/>
  </cols>
  <sheetData>
    <row r="1" spans="1:8" ht="13.5" thickTop="1">
      <c r="A1" s="23" t="s">
        <v>1</v>
      </c>
      <c r="B1" s="28" t="str">
        <f>Stavba!CisloStavby</f>
        <v>KVĚT/001</v>
      </c>
      <c r="C1" s="31" t="str">
        <f>Stavba!NazevStavby</f>
        <v>REKONSTRUKCE NKP ŠPILBERK - II. ETAPA - STATICKÉ ZAJIŠTĚNÍ SEVERNÍ HRADBY</v>
      </c>
      <c r="D1" s="31"/>
      <c r="E1" s="31"/>
      <c r="F1" s="31"/>
      <c r="G1" s="24"/>
      <c r="H1" s="33"/>
    </row>
    <row r="2" spans="1:8" ht="13.5" thickBot="1">
      <c r="A2" s="25" t="s">
        <v>29</v>
      </c>
      <c r="B2" s="30"/>
      <c r="C2" s="92"/>
      <c r="D2" s="92"/>
      <c r="E2" s="92"/>
      <c r="F2" s="92"/>
      <c r="G2" s="26" t="s">
        <v>15</v>
      </c>
      <c r="H2" s="34" t="s">
        <v>16</v>
      </c>
    </row>
    <row r="3" spans="1:8" ht="13.5" thickTop="1"/>
    <row r="4" spans="1:8" ht="18">
      <c r="A4" s="91" t="s">
        <v>17</v>
      </c>
      <c r="B4" s="91"/>
      <c r="C4" s="91"/>
      <c r="D4" s="91"/>
      <c r="E4" s="91"/>
      <c r="F4" s="91"/>
      <c r="G4" s="91"/>
      <c r="H4" s="91"/>
    </row>
    <row r="6" spans="1:8" ht="15.75">
      <c r="A6" s="32" t="s">
        <v>25</v>
      </c>
      <c r="B6" s="29">
        <f>B2</f>
        <v>0</v>
      </c>
    </row>
    <row r="7" spans="1:8" ht="15.75">
      <c r="B7" s="93">
        <f>C2</f>
        <v>0</v>
      </c>
      <c r="C7" s="94"/>
      <c r="D7" s="94"/>
      <c r="E7" s="94"/>
      <c r="F7" s="94"/>
      <c r="G7" s="94"/>
    </row>
    <row r="9" spans="1:8" s="32" customFormat="1" ht="12.75" customHeight="1">
      <c r="A9" s="32" t="s">
        <v>28</v>
      </c>
      <c r="H9" s="36"/>
    </row>
    <row r="10" spans="1:8" s="32" customFormat="1" ht="12.75" customHeight="1">
      <c r="H10" s="36"/>
    </row>
    <row r="11" spans="1:8" s="32" customFormat="1" ht="12.75" customHeight="1">
      <c r="H11" s="36"/>
    </row>
    <row r="12" spans="1:8" s="32" customFormat="1" ht="12.75" customHeight="1">
      <c r="H12" s="36"/>
    </row>
    <row r="13" spans="1:8" s="32" customFormat="1" ht="12.75" customHeight="1">
      <c r="H13" s="36"/>
    </row>
    <row r="14" spans="1:8" s="32" customFormat="1" ht="12.75" customHeight="1">
      <c r="H14" s="36"/>
    </row>
    <row r="15" spans="1:8" s="32" customFormat="1" ht="12.75" customHeight="1">
      <c r="H15" s="36"/>
    </row>
    <row r="16" spans="1:8" s="32" customFormat="1" ht="12.75" customHeight="1">
      <c r="H16" s="36"/>
    </row>
    <row r="17" spans="8:8" s="32" customFormat="1" ht="12.75" customHeight="1">
      <c r="H17" s="36"/>
    </row>
    <row r="18" spans="8:8" s="32" customFormat="1" ht="12.75" customHeight="1">
      <c r="H18" s="36"/>
    </row>
    <row r="19" spans="8:8" s="32" customFormat="1" ht="12.75" customHeight="1">
      <c r="H19" s="36"/>
    </row>
    <row r="20" spans="8:8" s="32" customFormat="1" ht="12.75" customHeight="1">
      <c r="H20" s="36"/>
    </row>
    <row r="21" spans="8:8" s="32" customFormat="1" ht="12.75" customHeight="1">
      <c r="H21" s="36"/>
    </row>
    <row r="22" spans="8:8" s="32" customFormat="1" ht="12.75" customHeight="1">
      <c r="H22" s="36"/>
    </row>
    <row r="23" spans="8:8" s="32" customFormat="1" ht="12.75" customHeight="1">
      <c r="H23" s="36"/>
    </row>
    <row r="24" spans="8:8" s="32" customFormat="1" ht="12.75" customHeight="1">
      <c r="H24" s="36"/>
    </row>
    <row r="25" spans="8:8" s="32" customFormat="1" ht="12.75" customHeight="1">
      <c r="H25" s="36"/>
    </row>
    <row r="26" spans="8:8" s="32" customFormat="1" ht="12.75" customHeight="1">
      <c r="H26" s="36"/>
    </row>
    <row r="27" spans="8:8" s="32" customFormat="1" ht="12.75" customHeight="1">
      <c r="H27" s="36"/>
    </row>
    <row r="28" spans="8:8" s="32" customFormat="1" ht="12.75" customHeight="1">
      <c r="H28" s="36"/>
    </row>
    <row r="29" spans="8:8" s="32" customFormat="1" ht="12.75" customHeight="1">
      <c r="H29" s="36"/>
    </row>
    <row r="30" spans="8:8" s="32" customFormat="1" ht="12.75" customHeight="1">
      <c r="H30" s="36"/>
    </row>
    <row r="31" spans="8:8" s="32" customFormat="1" ht="12.75" customHeight="1">
      <c r="H31" s="36"/>
    </row>
    <row r="32" spans="8:8" s="32" customFormat="1" ht="12.75" customHeight="1">
      <c r="H32" s="36"/>
    </row>
    <row r="33" spans="8:8" s="32" customFormat="1" ht="12.75" customHeight="1">
      <c r="H33" s="36"/>
    </row>
    <row r="34" spans="8:8" s="32" customFormat="1" ht="12.75" customHeight="1">
      <c r="H34" s="36"/>
    </row>
    <row r="35" spans="8:8" s="32" customFormat="1" ht="12.75" customHeight="1">
      <c r="H35" s="36"/>
    </row>
    <row r="36" spans="8:8" s="32" customFormat="1" ht="12.75" customHeight="1">
      <c r="H36" s="36"/>
    </row>
    <row r="37" spans="8:8" s="32" customFormat="1" ht="12.75" customHeight="1">
      <c r="H37" s="36"/>
    </row>
    <row r="38" spans="8:8" s="32" customFormat="1" ht="12.75" customHeight="1">
      <c r="H38" s="36"/>
    </row>
    <row r="39" spans="8:8" s="32" customFormat="1" ht="12.75" customHeight="1">
      <c r="H39" s="36"/>
    </row>
    <row r="40" spans="8:8" s="32" customFormat="1" ht="12.75" customHeight="1">
      <c r="H40" s="36"/>
    </row>
    <row r="41" spans="8:8" s="32" customFormat="1" ht="12.75" customHeight="1">
      <c r="H41" s="36"/>
    </row>
    <row r="42" spans="8:8" s="32" customFormat="1" ht="12.75" customHeight="1">
      <c r="H42" s="36"/>
    </row>
    <row r="43" spans="8:8" s="32" customFormat="1" ht="12.75" customHeight="1">
      <c r="H43" s="36"/>
    </row>
    <row r="44" spans="8:8" s="32" customFormat="1" ht="12.75" customHeight="1">
      <c r="H44" s="36"/>
    </row>
    <row r="45" spans="8:8" s="32" customFormat="1" ht="12.75" customHeight="1">
      <c r="H45" s="36"/>
    </row>
    <row r="46" spans="8:8" s="32" customFormat="1" ht="12.75" customHeight="1">
      <c r="H46" s="36"/>
    </row>
    <row r="47" spans="8:8" s="32" customFormat="1" ht="12.75" customHeight="1">
      <c r="H47" s="36"/>
    </row>
    <row r="48" spans="8:8" s="32" customFormat="1" ht="12.75" customHeight="1">
      <c r="H48" s="36"/>
    </row>
    <row r="49" spans="8:8" s="32" customFormat="1" ht="12.75" customHeight="1">
      <c r="H49" s="36"/>
    </row>
    <row r="50" spans="8:8" s="32" customFormat="1" ht="12.75" customHeight="1">
      <c r="H50" s="36"/>
    </row>
    <row r="51" spans="8:8" s="32" customFormat="1" ht="12.75" customHeight="1">
      <c r="H51" s="36"/>
    </row>
    <row r="52" spans="8:8" s="32" customFormat="1" ht="12.75" customHeight="1">
      <c r="H52" s="36"/>
    </row>
    <row r="53" spans="8:8" s="32" customFormat="1" ht="12.75" customHeight="1">
      <c r="H53" s="36"/>
    </row>
    <row r="54" spans="8:8" s="32" customFormat="1" ht="12.75" customHeight="1">
      <c r="H54" s="36"/>
    </row>
    <row r="55" spans="8:8" s="32" customFormat="1" ht="12.75" customHeight="1">
      <c r="H55" s="36"/>
    </row>
    <row r="56" spans="8:8" s="32" customFormat="1" ht="12.75" customHeight="1">
      <c r="H56" s="36"/>
    </row>
    <row r="57" spans="8:8" s="32" customFormat="1" ht="12.75" customHeight="1">
      <c r="H57" s="36"/>
    </row>
    <row r="58" spans="8:8" s="32" customFormat="1" ht="12.75" customHeight="1">
      <c r="H58" s="36"/>
    </row>
    <row r="59" spans="8:8" s="32" customFormat="1" ht="12.75" customHeight="1">
      <c r="H59" s="36"/>
    </row>
    <row r="60" spans="8:8" s="32" customFormat="1" ht="12.75" customHeight="1">
      <c r="H60" s="36"/>
    </row>
    <row r="61" spans="8:8" s="32" customFormat="1" ht="12.75" customHeight="1">
      <c r="H61" s="36"/>
    </row>
    <row r="62" spans="8:8" s="32" customFormat="1" ht="12.75" customHeight="1">
      <c r="H62" s="36"/>
    </row>
    <row r="63" spans="8:8" s="32" customFormat="1" ht="12.75" customHeight="1">
      <c r="H63" s="36"/>
    </row>
    <row r="64" spans="8:8" s="32" customFormat="1" ht="12.75" customHeight="1">
      <c r="H64" s="36"/>
    </row>
    <row r="65" spans="8:8" s="32" customFormat="1" ht="12.75" customHeight="1">
      <c r="H65" s="36"/>
    </row>
    <row r="66" spans="8:8" s="32" customFormat="1" ht="12.75" customHeight="1">
      <c r="H66" s="36"/>
    </row>
    <row r="67" spans="8:8" s="32" customFormat="1" ht="12.75" customHeight="1">
      <c r="H67" s="36"/>
    </row>
    <row r="68" spans="8:8" s="32" customFormat="1" ht="12.75" customHeight="1">
      <c r="H68" s="36"/>
    </row>
    <row r="69" spans="8:8" s="32" customFormat="1" ht="12.75" customHeight="1">
      <c r="H69" s="36"/>
    </row>
    <row r="70" spans="8:8" s="32" customFormat="1" ht="12.75" customHeight="1">
      <c r="H70" s="36"/>
    </row>
    <row r="71" spans="8:8" s="32" customFormat="1" ht="12.75" customHeight="1">
      <c r="H71" s="36"/>
    </row>
    <row r="72" spans="8:8" s="32" customFormat="1" ht="12.75" customHeight="1">
      <c r="H72" s="36"/>
    </row>
    <row r="73" spans="8:8" s="32" customFormat="1" ht="12.75" customHeight="1">
      <c r="H73" s="36"/>
    </row>
    <row r="74" spans="8:8" s="32" customFormat="1" ht="12.75" customHeight="1">
      <c r="H74" s="36"/>
    </row>
    <row r="75" spans="8:8" s="32" customFormat="1" ht="12.75" customHeight="1">
      <c r="H75" s="36"/>
    </row>
    <row r="76" spans="8:8" s="32" customFormat="1" ht="12.75" customHeight="1">
      <c r="H76" s="36"/>
    </row>
    <row r="77" spans="8:8" s="32" customFormat="1" ht="12.75" customHeight="1">
      <c r="H77" s="36"/>
    </row>
    <row r="78" spans="8:8" s="32" customFormat="1" ht="12.75" customHeight="1">
      <c r="H78" s="36"/>
    </row>
    <row r="79" spans="8:8" s="32" customFormat="1" ht="12.75" customHeight="1">
      <c r="H79" s="36"/>
    </row>
    <row r="80" spans="8:8" s="32" customFormat="1" ht="12.75" customHeight="1">
      <c r="H80" s="36"/>
    </row>
    <row r="81" spans="8:8" s="32" customFormat="1" ht="12.75" customHeight="1">
      <c r="H81" s="36"/>
    </row>
    <row r="82" spans="8:8" s="32" customFormat="1" ht="12.75" customHeight="1">
      <c r="H82" s="36"/>
    </row>
    <row r="83" spans="8:8" s="32" customFormat="1" ht="12.75" customHeight="1">
      <c r="H83" s="36"/>
    </row>
    <row r="84" spans="8:8" s="32" customFormat="1" ht="12.75" customHeight="1">
      <c r="H84" s="36"/>
    </row>
    <row r="85" spans="8:8" s="32" customFormat="1" ht="12.75" customHeight="1">
      <c r="H85" s="36"/>
    </row>
    <row r="86" spans="8:8" s="32" customFormat="1" ht="12.75" customHeight="1">
      <c r="H86" s="36"/>
    </row>
    <row r="87" spans="8:8" s="32" customFormat="1" ht="12.75" customHeight="1">
      <c r="H87" s="36"/>
    </row>
    <row r="88" spans="8:8" s="32" customFormat="1" ht="12.75" customHeight="1">
      <c r="H88" s="36"/>
    </row>
    <row r="89" spans="8:8" s="32" customFormat="1" ht="12.75" customHeight="1">
      <c r="H89" s="36"/>
    </row>
    <row r="90" spans="8:8" s="32" customFormat="1" ht="12.75" customHeight="1">
      <c r="H90" s="36"/>
    </row>
    <row r="91" spans="8:8" s="32" customFormat="1" ht="12.75" customHeight="1">
      <c r="H91" s="36"/>
    </row>
    <row r="92" spans="8:8" s="32" customFormat="1" ht="12.75" customHeight="1">
      <c r="H92" s="36"/>
    </row>
    <row r="93" spans="8:8" s="32" customFormat="1" ht="12.75" customHeight="1">
      <c r="H93" s="36"/>
    </row>
    <row r="94" spans="8:8" s="32" customFormat="1" ht="12.75" customHeight="1">
      <c r="H94" s="36"/>
    </row>
    <row r="95" spans="8:8" s="32" customFormat="1" ht="12.75" customHeight="1">
      <c r="H95" s="36"/>
    </row>
    <row r="96" spans="8:8" s="32" customFormat="1" ht="12.75" customHeight="1">
      <c r="H96" s="36"/>
    </row>
    <row r="97" spans="8:8" s="32" customFormat="1" ht="12.75" customHeight="1">
      <c r="H97" s="36"/>
    </row>
    <row r="98" spans="8:8" s="32" customFormat="1" ht="12.75" customHeight="1">
      <c r="H98" s="36"/>
    </row>
    <row r="99" spans="8:8" s="32" customFormat="1" ht="12.75" customHeight="1">
      <c r="H99" s="36"/>
    </row>
    <row r="100" spans="8:8" s="32" customFormat="1" ht="12.75" customHeight="1">
      <c r="H100" s="36"/>
    </row>
    <row r="101" spans="8:8" s="32" customFormat="1" ht="12.75" customHeight="1">
      <c r="H101" s="36"/>
    </row>
    <row r="102" spans="8:8" s="32" customFormat="1" ht="12.75" customHeight="1">
      <c r="H102" s="36"/>
    </row>
    <row r="103" spans="8:8" s="32" customFormat="1" ht="12.75" customHeight="1">
      <c r="H103" s="36"/>
    </row>
    <row r="104" spans="8:8" s="32" customFormat="1" ht="12.75" customHeight="1">
      <c r="H104" s="36"/>
    </row>
    <row r="105" spans="8:8" s="32" customFormat="1" ht="12.75" customHeight="1">
      <c r="H105" s="36"/>
    </row>
    <row r="106" spans="8:8" s="32" customFormat="1" ht="12.75" customHeight="1">
      <c r="H106" s="36"/>
    </row>
    <row r="107" spans="8:8" s="32" customFormat="1" ht="12.75" customHeight="1">
      <c r="H107" s="36"/>
    </row>
    <row r="108" spans="8:8" s="32" customFormat="1" ht="12.75" customHeight="1">
      <c r="H108" s="36"/>
    </row>
    <row r="109" spans="8:8" s="32" customFormat="1" ht="12.75" customHeight="1">
      <c r="H109" s="36"/>
    </row>
    <row r="110" spans="8:8" s="32" customFormat="1" ht="12.75" customHeight="1">
      <c r="H110" s="36"/>
    </row>
    <row r="111" spans="8:8" s="32" customFormat="1" ht="12.75" customHeight="1">
      <c r="H111" s="36"/>
    </row>
    <row r="112" spans="8:8" s="32" customFormat="1" ht="12.75" customHeight="1">
      <c r="H112" s="36"/>
    </row>
    <row r="113" spans="8:8" s="32" customFormat="1" ht="12.75" customHeight="1">
      <c r="H113" s="36"/>
    </row>
    <row r="114" spans="8:8" s="32" customFormat="1" ht="12.75" customHeight="1">
      <c r="H114" s="36"/>
    </row>
    <row r="115" spans="8:8" s="32" customFormat="1" ht="12.75" customHeight="1">
      <c r="H115" s="36"/>
    </row>
    <row r="116" spans="8:8" s="32" customFormat="1" ht="12.75" customHeight="1">
      <c r="H116" s="36"/>
    </row>
    <row r="117" spans="8:8" s="32" customFormat="1" ht="12.75" customHeight="1">
      <c r="H117" s="36"/>
    </row>
    <row r="118" spans="8:8" s="32" customFormat="1" ht="12.75" customHeight="1">
      <c r="H118" s="36"/>
    </row>
    <row r="119" spans="8:8" s="32" customFormat="1" ht="12.75" customHeight="1">
      <c r="H119" s="36"/>
    </row>
    <row r="120" spans="8:8" s="32" customFormat="1" ht="12.75" customHeight="1">
      <c r="H120" s="36"/>
    </row>
    <row r="121" spans="8:8" s="32" customFormat="1" ht="12.75" customHeight="1">
      <c r="H121" s="36"/>
    </row>
    <row r="122" spans="8:8" s="32" customFormat="1" ht="12.75" customHeight="1">
      <c r="H122" s="36"/>
    </row>
    <row r="123" spans="8:8" s="32" customFormat="1" ht="12.75" customHeight="1">
      <c r="H123" s="36"/>
    </row>
    <row r="124" spans="8:8" s="32" customFormat="1" ht="12.75" customHeight="1">
      <c r="H124" s="36"/>
    </row>
    <row r="125" spans="8:8" s="32" customFormat="1" ht="12.75" customHeight="1">
      <c r="H125" s="36"/>
    </row>
    <row r="126" spans="8:8" s="32" customFormat="1" ht="12.75" customHeight="1">
      <c r="H126" s="36"/>
    </row>
    <row r="127" spans="8:8" s="32" customFormat="1" ht="12.75" customHeight="1">
      <c r="H127" s="36"/>
    </row>
    <row r="128" spans="8:8" s="32" customFormat="1" ht="12.75" customHeight="1">
      <c r="H128" s="36"/>
    </row>
    <row r="129" spans="8:8" s="32" customFormat="1" ht="12.75" customHeight="1">
      <c r="H129" s="36"/>
    </row>
    <row r="130" spans="8:8" s="32" customFormat="1" ht="12.75" customHeight="1">
      <c r="H130" s="36"/>
    </row>
    <row r="131" spans="8:8" s="32" customFormat="1" ht="12.75" customHeight="1">
      <c r="H131" s="36"/>
    </row>
    <row r="132" spans="8:8" s="32" customFormat="1" ht="12.75" customHeight="1">
      <c r="H132" s="36"/>
    </row>
    <row r="133" spans="8:8" s="32" customFormat="1" ht="12.75" customHeight="1">
      <c r="H133" s="36"/>
    </row>
    <row r="134" spans="8:8" s="32" customFormat="1" ht="12.75" customHeight="1">
      <c r="H134" s="36"/>
    </row>
    <row r="135" spans="8:8" s="32" customFormat="1" ht="12.75" customHeight="1">
      <c r="H135" s="36"/>
    </row>
    <row r="136" spans="8:8" s="32" customFormat="1" ht="12.75" customHeight="1">
      <c r="H136" s="36"/>
    </row>
    <row r="137" spans="8:8" s="32" customFormat="1" ht="12.75" customHeight="1">
      <c r="H137" s="36"/>
    </row>
    <row r="138" spans="8:8" s="32" customFormat="1" ht="12.75" customHeight="1">
      <c r="H138" s="36"/>
    </row>
    <row r="139" spans="8:8" s="32" customFormat="1" ht="12.75" customHeight="1">
      <c r="H139" s="36"/>
    </row>
    <row r="140" spans="8:8" s="32" customFormat="1" ht="12.75" customHeight="1">
      <c r="H140" s="36"/>
    </row>
    <row r="141" spans="8:8" s="32" customFormat="1" ht="12.75" customHeight="1">
      <c r="H141" s="36"/>
    </row>
    <row r="142" spans="8:8" s="32" customFormat="1" ht="12.75" customHeight="1">
      <c r="H142" s="36"/>
    </row>
    <row r="143" spans="8:8" s="32" customFormat="1" ht="12.75" customHeight="1">
      <c r="H143" s="36"/>
    </row>
    <row r="144" spans="8:8" s="32" customFormat="1" ht="12.75" customHeight="1">
      <c r="H144" s="36"/>
    </row>
    <row r="145" spans="8:8" s="32" customFormat="1" ht="12.75" customHeight="1">
      <c r="H145" s="36"/>
    </row>
    <row r="146" spans="8:8" s="32" customFormat="1" ht="12.75" customHeight="1">
      <c r="H146" s="36"/>
    </row>
    <row r="147" spans="8:8" s="32" customFormat="1" ht="12.75" customHeight="1">
      <c r="H147" s="36"/>
    </row>
    <row r="148" spans="8:8" s="32" customFormat="1" ht="12.75" customHeight="1">
      <c r="H148" s="36"/>
    </row>
    <row r="149" spans="8:8" s="32" customFormat="1" ht="12.75" customHeight="1">
      <c r="H149" s="36"/>
    </row>
    <row r="150" spans="8:8" s="32" customFormat="1" ht="12.75" customHeight="1">
      <c r="H150" s="36"/>
    </row>
    <row r="151" spans="8:8" s="32" customFormat="1" ht="12.75" customHeight="1">
      <c r="H151" s="36"/>
    </row>
    <row r="152" spans="8:8" s="32" customFormat="1" ht="12.75" customHeight="1">
      <c r="H152" s="36"/>
    </row>
    <row r="153" spans="8:8" s="32" customFormat="1" ht="12.75" customHeight="1">
      <c r="H153" s="36"/>
    </row>
    <row r="154" spans="8:8" s="32" customFormat="1" ht="12.75" customHeight="1">
      <c r="H154" s="36"/>
    </row>
    <row r="155" spans="8:8" s="32" customFormat="1" ht="12.75" customHeight="1">
      <c r="H155" s="36"/>
    </row>
    <row r="156" spans="8:8" s="32" customFormat="1" ht="12.75" customHeight="1">
      <c r="H156" s="36"/>
    </row>
    <row r="157" spans="8:8" s="32" customFormat="1" ht="12.75" customHeight="1">
      <c r="H157" s="36"/>
    </row>
    <row r="158" spans="8:8" s="32" customFormat="1" ht="12.75" customHeight="1">
      <c r="H158" s="36"/>
    </row>
    <row r="159" spans="8:8" s="32" customFormat="1" ht="12.75" customHeight="1">
      <c r="H159" s="36"/>
    </row>
    <row r="160" spans="8:8" s="32" customFormat="1" ht="12.75" customHeight="1">
      <c r="H160" s="36"/>
    </row>
    <row r="161" spans="8:8" s="32" customFormat="1" ht="12.75" customHeight="1">
      <c r="H161" s="36"/>
    </row>
    <row r="162" spans="8:8" s="32" customFormat="1" ht="12.75" customHeight="1">
      <c r="H162" s="36"/>
    </row>
    <row r="163" spans="8:8" s="32" customFormat="1" ht="12.75" customHeight="1">
      <c r="H163" s="36"/>
    </row>
    <row r="164" spans="8:8" s="32" customFormat="1" ht="12.75" customHeight="1">
      <c r="H164" s="36"/>
    </row>
    <row r="165" spans="8:8" s="32" customFormat="1" ht="12.75" customHeight="1">
      <c r="H165" s="36"/>
    </row>
    <row r="166" spans="8:8" s="32" customFormat="1" ht="12.75" customHeight="1">
      <c r="H166" s="36"/>
    </row>
    <row r="167" spans="8:8" s="32" customFormat="1" ht="12.75" customHeight="1">
      <c r="H167" s="36"/>
    </row>
    <row r="168" spans="8:8" s="32" customFormat="1" ht="12.75" customHeight="1">
      <c r="H168" s="36"/>
    </row>
    <row r="169" spans="8:8" s="32" customFormat="1" ht="12.75" customHeight="1">
      <c r="H169" s="36"/>
    </row>
    <row r="170" spans="8:8" s="32" customFormat="1" ht="12.75" customHeight="1">
      <c r="H170" s="36"/>
    </row>
    <row r="171" spans="8:8" s="32" customFormat="1" ht="12.75" customHeight="1">
      <c r="H171" s="36"/>
    </row>
    <row r="172" spans="8:8" s="32" customFormat="1" ht="12.75" customHeight="1">
      <c r="H172" s="36"/>
    </row>
    <row r="173" spans="8:8" s="32" customFormat="1" ht="12.75" customHeight="1">
      <c r="H173" s="36"/>
    </row>
    <row r="174" spans="8:8" s="32" customFormat="1" ht="12.75" customHeight="1">
      <c r="H174" s="36"/>
    </row>
    <row r="175" spans="8:8" s="32" customFormat="1" ht="12.75" customHeight="1">
      <c r="H175" s="36"/>
    </row>
    <row r="176" spans="8:8" s="32" customFormat="1" ht="12.75" customHeight="1">
      <c r="H176" s="36"/>
    </row>
    <row r="177" spans="8:8" s="32" customFormat="1" ht="12.75" customHeight="1">
      <c r="H177" s="36"/>
    </row>
    <row r="178" spans="8:8" s="32" customFormat="1" ht="12.75" customHeight="1">
      <c r="H178" s="36"/>
    </row>
    <row r="179" spans="8:8" s="32" customFormat="1" ht="12.75" customHeight="1">
      <c r="H179" s="36"/>
    </row>
    <row r="180" spans="8:8" s="32" customFormat="1" ht="12.75" customHeight="1">
      <c r="H180" s="36"/>
    </row>
    <row r="181" spans="8:8" s="32" customFormat="1" ht="12.75" customHeight="1">
      <c r="H181" s="36"/>
    </row>
    <row r="182" spans="8:8" s="32" customFormat="1" ht="12.75" customHeight="1">
      <c r="H182" s="36"/>
    </row>
    <row r="183" spans="8:8" s="32" customFormat="1" ht="12.75" customHeight="1">
      <c r="H183" s="36"/>
    </row>
    <row r="184" spans="8:8" s="32" customFormat="1" ht="12.75" customHeight="1">
      <c r="H184" s="36"/>
    </row>
    <row r="185" spans="8:8" s="32" customFormat="1" ht="12.75" customHeight="1">
      <c r="H185" s="36"/>
    </row>
    <row r="186" spans="8:8" s="32" customFormat="1" ht="12.75" customHeight="1">
      <c r="H186" s="36"/>
    </row>
    <row r="187" spans="8:8" s="32" customFormat="1" ht="12.75" customHeight="1">
      <c r="H187" s="36"/>
    </row>
    <row r="188" spans="8:8" s="32" customFormat="1" ht="12.75" customHeight="1">
      <c r="H188" s="36"/>
    </row>
    <row r="189" spans="8:8" s="32" customFormat="1" ht="12.75" customHeight="1">
      <c r="H189" s="36"/>
    </row>
    <row r="190" spans="8:8" s="32" customFormat="1" ht="12.75" customHeight="1">
      <c r="H190" s="36"/>
    </row>
    <row r="191" spans="8:8" s="32" customFormat="1" ht="12.75" customHeight="1">
      <c r="H191" s="36"/>
    </row>
    <row r="192" spans="8:8" s="32" customFormat="1" ht="12.75" customHeight="1">
      <c r="H192" s="36"/>
    </row>
    <row r="193" spans="8:8" s="32" customFormat="1" ht="12.75" customHeight="1">
      <c r="H193" s="36"/>
    </row>
    <row r="194" spans="8:8" s="32" customFormat="1" ht="12.75" customHeight="1">
      <c r="H194" s="36"/>
    </row>
    <row r="195" spans="8:8" s="32" customFormat="1" ht="12.75" customHeight="1">
      <c r="H195" s="36"/>
    </row>
    <row r="196" spans="8:8" s="32" customFormat="1" ht="12.75" customHeight="1">
      <c r="H196" s="36"/>
    </row>
    <row r="197" spans="8:8" s="32" customFormat="1" ht="12.75" customHeight="1">
      <c r="H197" s="36"/>
    </row>
    <row r="198" spans="8:8" s="32" customFormat="1" ht="12.75" customHeight="1">
      <c r="H198" s="36"/>
    </row>
    <row r="199" spans="8:8" s="32" customFormat="1" ht="12.75" customHeight="1">
      <c r="H199" s="36"/>
    </row>
    <row r="200" spans="8:8" s="32" customFormat="1" ht="12.75" customHeight="1">
      <c r="H200" s="36"/>
    </row>
    <row r="201" spans="8:8" s="32" customFormat="1" ht="12.75" customHeight="1">
      <c r="H201" s="36"/>
    </row>
    <row r="202" spans="8:8" s="32" customFormat="1" ht="12.75" customHeight="1">
      <c r="H202" s="36"/>
    </row>
    <row r="203" spans="8:8" s="32" customFormat="1" ht="12.75" customHeight="1">
      <c r="H203" s="36"/>
    </row>
    <row r="204" spans="8:8" s="32" customFormat="1" ht="12.75" customHeight="1">
      <c r="H204" s="36"/>
    </row>
    <row r="205" spans="8:8" s="32" customFormat="1" ht="12.75" customHeight="1">
      <c r="H205" s="36"/>
    </row>
    <row r="206" spans="8:8" s="32" customFormat="1" ht="12.75" customHeight="1">
      <c r="H206" s="36"/>
    </row>
    <row r="207" spans="8:8" s="32" customFormat="1" ht="12.75" customHeight="1">
      <c r="H207" s="36"/>
    </row>
    <row r="208" spans="8:8" s="32" customFormat="1" ht="12.75" customHeight="1">
      <c r="H208" s="36"/>
    </row>
    <row r="209" spans="8:8" s="32" customFormat="1" ht="12.75" customHeight="1">
      <c r="H209" s="36"/>
    </row>
    <row r="210" spans="8:8" s="32" customFormat="1" ht="12.75" customHeight="1">
      <c r="H210" s="36"/>
    </row>
    <row r="211" spans="8:8" s="32" customFormat="1" ht="12.75" customHeight="1">
      <c r="H211" s="36"/>
    </row>
    <row r="212" spans="8:8" s="32" customFormat="1" ht="12.75" customHeight="1">
      <c r="H212" s="36"/>
    </row>
    <row r="213" spans="8:8" s="32" customFormat="1" ht="12.75" customHeight="1">
      <c r="H213" s="36"/>
    </row>
    <row r="214" spans="8:8" s="32" customFormat="1" ht="12.75" customHeight="1">
      <c r="H214" s="36"/>
    </row>
    <row r="215" spans="8:8" s="32" customFormat="1" ht="12.75" customHeight="1">
      <c r="H215" s="36"/>
    </row>
    <row r="216" spans="8:8" s="32" customFormat="1" ht="12.75" customHeight="1">
      <c r="H216" s="36"/>
    </row>
    <row r="217" spans="8:8" s="32" customFormat="1" ht="12.75" customHeight="1">
      <c r="H217" s="36"/>
    </row>
    <row r="218" spans="8:8" s="32" customFormat="1" ht="12.75" customHeight="1">
      <c r="H218" s="36"/>
    </row>
    <row r="219" spans="8:8" s="32" customFormat="1" ht="12.75" customHeight="1">
      <c r="H219" s="36"/>
    </row>
    <row r="220" spans="8:8" s="32" customFormat="1" ht="12.75" customHeight="1">
      <c r="H220" s="36"/>
    </row>
    <row r="221" spans="8:8" s="32" customFormat="1" ht="12.75" customHeight="1">
      <c r="H221" s="36"/>
    </row>
    <row r="222" spans="8:8" s="32" customFormat="1" ht="12.75" customHeight="1">
      <c r="H222" s="36"/>
    </row>
    <row r="223" spans="8:8" s="32" customFormat="1" ht="12.75" customHeight="1">
      <c r="H223" s="36"/>
    </row>
    <row r="224" spans="8:8" s="32" customFormat="1" ht="12.75" customHeight="1">
      <c r="H224" s="36"/>
    </row>
    <row r="225" spans="8:8" s="32" customFormat="1" ht="12.75" customHeight="1">
      <c r="H225" s="36"/>
    </row>
    <row r="226" spans="8:8" s="32" customFormat="1" ht="12.75" customHeight="1">
      <c r="H226" s="36"/>
    </row>
    <row r="227" spans="8:8" s="32" customFormat="1" ht="12.75" customHeight="1">
      <c r="H227" s="36"/>
    </row>
    <row r="228" spans="8:8" s="32" customFormat="1" ht="12.75" customHeight="1">
      <c r="H228" s="36"/>
    </row>
    <row r="229" spans="8:8" s="32" customFormat="1" ht="12.75" customHeight="1">
      <c r="H229" s="36"/>
    </row>
    <row r="230" spans="8:8" s="32" customFormat="1" ht="12.75" customHeight="1">
      <c r="H230" s="36"/>
    </row>
    <row r="231" spans="8:8" s="32" customFormat="1" ht="12.75" customHeight="1">
      <c r="H231" s="36"/>
    </row>
    <row r="232" spans="8:8" s="32" customFormat="1" ht="12.75" customHeight="1">
      <c r="H232" s="36"/>
    </row>
    <row r="233" spans="8:8" s="32" customFormat="1" ht="12.75" customHeight="1">
      <c r="H233" s="36"/>
    </row>
    <row r="234" spans="8:8" s="32" customFormat="1" ht="12.75" customHeight="1">
      <c r="H234" s="36"/>
    </row>
    <row r="235" spans="8:8" s="32" customFormat="1" ht="12.75" customHeight="1">
      <c r="H235" s="36"/>
    </row>
    <row r="236" spans="8:8" s="32" customFormat="1" ht="12.75" customHeight="1">
      <c r="H236" s="36"/>
    </row>
    <row r="237" spans="8:8" s="32" customFormat="1" ht="12.75" customHeight="1">
      <c r="H237" s="36"/>
    </row>
    <row r="238" spans="8:8" s="32" customFormat="1" ht="12.75" customHeight="1">
      <c r="H238" s="36"/>
    </row>
    <row r="239" spans="8:8" s="32" customFormat="1" ht="12.75" customHeight="1">
      <c r="H239" s="36"/>
    </row>
    <row r="240" spans="8:8" s="32" customFormat="1" ht="12.75" customHeight="1">
      <c r="H240" s="36"/>
    </row>
    <row r="241" spans="8:8" s="32" customFormat="1" ht="12.75" customHeight="1">
      <c r="H241" s="36"/>
    </row>
    <row r="242" spans="8:8" s="32" customFormat="1" ht="12.75" customHeight="1">
      <c r="H242" s="36"/>
    </row>
    <row r="243" spans="8:8" s="32" customFormat="1" ht="12.75" customHeight="1">
      <c r="H243" s="36"/>
    </row>
    <row r="244" spans="8:8" s="32" customFormat="1" ht="12.75" customHeight="1">
      <c r="H244" s="36"/>
    </row>
    <row r="245" spans="8:8" s="32" customFormat="1" ht="12.75" customHeight="1">
      <c r="H245" s="36"/>
    </row>
    <row r="246" spans="8:8" s="32" customFormat="1" ht="12.75" customHeight="1">
      <c r="H246" s="36"/>
    </row>
    <row r="247" spans="8:8" s="32" customFormat="1" ht="12.75" customHeight="1">
      <c r="H247" s="36"/>
    </row>
    <row r="248" spans="8:8" s="32" customFormat="1" ht="12.75" customHeight="1">
      <c r="H248" s="36"/>
    </row>
    <row r="249" spans="8:8" s="32" customFormat="1" ht="12.75" customHeight="1">
      <c r="H249" s="36"/>
    </row>
    <row r="250" spans="8:8" s="32" customFormat="1" ht="12.75" customHeight="1">
      <c r="H250" s="36"/>
    </row>
    <row r="251" spans="8:8" s="32" customFormat="1" ht="12.75" customHeight="1">
      <c r="H251" s="36"/>
    </row>
    <row r="252" spans="8:8" s="32" customFormat="1" ht="12.75" customHeight="1">
      <c r="H252" s="36"/>
    </row>
    <row r="253" spans="8:8" s="32" customFormat="1" ht="12.75" customHeight="1">
      <c r="H253" s="36"/>
    </row>
    <row r="254" spans="8:8" s="32" customFormat="1" ht="12.75" customHeight="1">
      <c r="H254" s="36"/>
    </row>
    <row r="255" spans="8:8" s="32" customFormat="1" ht="12.75" customHeight="1">
      <c r="H255" s="36"/>
    </row>
    <row r="256" spans="8:8" s="32" customFormat="1" ht="12.75" customHeight="1">
      <c r="H256" s="36"/>
    </row>
    <row r="257" spans="8:8" s="32" customFormat="1" ht="12.75" customHeight="1">
      <c r="H257" s="36"/>
    </row>
    <row r="258" spans="8:8" s="32" customFormat="1" ht="12.75" customHeight="1">
      <c r="H258" s="36"/>
    </row>
    <row r="259" spans="8:8" s="32" customFormat="1" ht="12.75" customHeight="1">
      <c r="H259" s="36"/>
    </row>
    <row r="260" spans="8:8" s="32" customFormat="1" ht="12.75" customHeight="1">
      <c r="H260" s="36"/>
    </row>
    <row r="261" spans="8:8" s="32" customFormat="1" ht="12.75" customHeight="1">
      <c r="H261" s="36"/>
    </row>
    <row r="262" spans="8:8" s="32" customFormat="1" ht="12.75" customHeight="1">
      <c r="H262" s="36"/>
    </row>
    <row r="263" spans="8:8" s="32" customFormat="1" ht="12.75" customHeight="1">
      <c r="H263" s="36"/>
    </row>
    <row r="264" spans="8:8" s="32" customFormat="1" ht="12.75" customHeight="1">
      <c r="H264" s="36"/>
    </row>
    <row r="265" spans="8:8" s="32" customFormat="1" ht="12.75" customHeight="1">
      <c r="H265" s="36"/>
    </row>
    <row r="266" spans="8:8" s="32" customFormat="1" ht="12.75" customHeight="1">
      <c r="H266" s="36"/>
    </row>
    <row r="267" spans="8:8" s="32" customFormat="1" ht="12.75" customHeight="1">
      <c r="H267" s="36"/>
    </row>
    <row r="268" spans="8:8" s="32" customFormat="1" ht="12.75" customHeight="1">
      <c r="H268" s="36"/>
    </row>
    <row r="269" spans="8:8" s="32" customFormat="1" ht="12.75" customHeight="1">
      <c r="H269" s="36"/>
    </row>
    <row r="270" spans="8:8" s="32" customFormat="1" ht="12.75" customHeight="1">
      <c r="H270" s="36"/>
    </row>
    <row r="271" spans="8:8" s="32" customFormat="1" ht="12.75" customHeight="1">
      <c r="H271" s="36"/>
    </row>
    <row r="272" spans="8:8" s="32" customFormat="1" ht="12.75" customHeight="1">
      <c r="H272" s="36"/>
    </row>
    <row r="273" spans="8:8" s="32" customFormat="1" ht="12.75" customHeight="1">
      <c r="H273" s="36"/>
    </row>
    <row r="274" spans="8:8" s="32" customFormat="1" ht="12.75" customHeight="1">
      <c r="H274" s="36"/>
    </row>
    <row r="275" spans="8:8" s="32" customFormat="1" ht="12.75" customHeight="1">
      <c r="H275" s="36"/>
    </row>
    <row r="276" spans="8:8" s="32" customFormat="1" ht="12.75" customHeight="1">
      <c r="H276" s="36"/>
    </row>
    <row r="277" spans="8:8" s="32" customFormat="1" ht="12.75" customHeight="1">
      <c r="H277" s="36"/>
    </row>
    <row r="278" spans="8:8" s="32" customFormat="1" ht="12.75" customHeight="1">
      <c r="H278" s="36"/>
    </row>
    <row r="279" spans="8:8" s="32" customFormat="1" ht="12.75" customHeight="1">
      <c r="H279" s="36"/>
    </row>
    <row r="280" spans="8:8" s="32" customFormat="1" ht="12.75" customHeight="1">
      <c r="H280" s="36"/>
    </row>
    <row r="281" spans="8:8" s="32" customFormat="1" ht="12.75" customHeight="1">
      <c r="H281" s="36"/>
    </row>
    <row r="282" spans="8:8" s="32" customFormat="1" ht="12.75" customHeight="1">
      <c r="H282" s="36"/>
    </row>
    <row r="283" spans="8:8" s="32" customFormat="1" ht="12.75" customHeight="1">
      <c r="H283" s="36"/>
    </row>
    <row r="284" spans="8:8" s="32" customFormat="1" ht="12.75" customHeight="1">
      <c r="H284" s="36"/>
    </row>
    <row r="285" spans="8:8" s="32" customFormat="1" ht="12.75" customHeight="1">
      <c r="H285" s="36"/>
    </row>
    <row r="286" spans="8:8" s="32" customFormat="1" ht="12.75" customHeight="1">
      <c r="H286" s="36"/>
    </row>
    <row r="287" spans="8:8" s="32" customFormat="1" ht="12.75" customHeight="1">
      <c r="H287" s="36"/>
    </row>
    <row r="288" spans="8:8" s="32" customFormat="1" ht="12.75" customHeight="1">
      <c r="H288" s="36"/>
    </row>
    <row r="289" spans="8:8" s="32" customFormat="1" ht="12.75" customHeight="1">
      <c r="H289" s="36"/>
    </row>
    <row r="290" spans="8:8" s="32" customFormat="1" ht="12.75" customHeight="1">
      <c r="H290" s="36"/>
    </row>
    <row r="291" spans="8:8" s="32" customFormat="1" ht="12.75" customHeight="1">
      <c r="H291" s="36"/>
    </row>
    <row r="292" spans="8:8" s="32" customFormat="1" ht="12.75" customHeight="1">
      <c r="H292" s="36"/>
    </row>
    <row r="293" spans="8:8" s="32" customFormat="1" ht="12.75" customHeight="1">
      <c r="H293" s="36"/>
    </row>
    <row r="294" spans="8:8" s="32" customFormat="1" ht="12.75" customHeight="1">
      <c r="H294" s="36"/>
    </row>
    <row r="295" spans="8:8" s="32" customFormat="1" ht="12.75" customHeight="1">
      <c r="H295" s="36"/>
    </row>
    <row r="296" spans="8:8" s="32" customFormat="1" ht="12.75" customHeight="1">
      <c r="H296" s="36"/>
    </row>
    <row r="297" spans="8:8" s="32" customFormat="1" ht="12.75" customHeight="1">
      <c r="H297" s="36"/>
    </row>
    <row r="298" spans="8:8" s="32" customFormat="1" ht="12.75" customHeight="1">
      <c r="H298" s="36"/>
    </row>
    <row r="299" spans="8:8" s="32" customFormat="1" ht="12.75" customHeight="1">
      <c r="H299" s="36"/>
    </row>
    <row r="300" spans="8:8" s="32" customFormat="1" ht="12.75" customHeight="1">
      <c r="H300" s="36"/>
    </row>
    <row r="301" spans="8:8" s="32" customFormat="1" ht="12.75" customHeight="1">
      <c r="H301" s="36"/>
    </row>
    <row r="302" spans="8:8" s="32" customFormat="1" ht="12.75" customHeight="1">
      <c r="H302" s="36"/>
    </row>
    <row r="303" spans="8:8" s="32" customFormat="1" ht="12.75" customHeight="1">
      <c r="H303" s="36"/>
    </row>
    <row r="304" spans="8:8" s="32" customFormat="1" ht="12.75" customHeight="1">
      <c r="H304" s="36"/>
    </row>
    <row r="305" spans="8:8" s="32" customFormat="1" ht="12.75" customHeight="1">
      <c r="H305" s="36"/>
    </row>
    <row r="306" spans="8:8" s="32" customFormat="1" ht="12.75" customHeight="1">
      <c r="H306" s="36"/>
    </row>
    <row r="307" spans="8:8" s="32" customFormat="1" ht="12.75" customHeight="1">
      <c r="H307" s="36"/>
    </row>
    <row r="308" spans="8:8" s="32" customFormat="1" ht="12.75" customHeight="1">
      <c r="H308" s="36"/>
    </row>
    <row r="309" spans="8:8" s="32" customFormat="1" ht="12.75" customHeight="1">
      <c r="H309" s="36"/>
    </row>
    <row r="310" spans="8:8" s="32" customFormat="1" ht="12.75" customHeight="1">
      <c r="H310" s="36"/>
    </row>
    <row r="311" spans="8:8" s="32" customFormat="1" ht="12.75" customHeight="1">
      <c r="H311" s="36"/>
    </row>
    <row r="312" spans="8:8" s="32" customFormat="1" ht="12.75" customHeight="1">
      <c r="H312" s="36"/>
    </row>
    <row r="313" spans="8:8" s="32" customFormat="1" ht="12.75" customHeight="1">
      <c r="H313" s="36"/>
    </row>
    <row r="314" spans="8:8" s="32" customFormat="1" ht="12.75" customHeight="1">
      <c r="H314" s="36"/>
    </row>
    <row r="315" spans="8:8" s="32" customFormat="1" ht="12.75" customHeight="1">
      <c r="H315" s="36"/>
    </row>
    <row r="316" spans="8:8" s="32" customFormat="1" ht="12.75" customHeight="1">
      <c r="H316" s="36"/>
    </row>
    <row r="317" spans="8:8" s="32" customFormat="1" ht="12.75" customHeight="1">
      <c r="H317" s="36"/>
    </row>
    <row r="318" spans="8:8" s="32" customFormat="1" ht="12.75" customHeight="1">
      <c r="H318" s="36"/>
    </row>
    <row r="319" spans="8:8" s="32" customFormat="1" ht="12.75" customHeight="1">
      <c r="H319" s="36"/>
    </row>
    <row r="320" spans="8:8" s="32" customFormat="1" ht="12.75" customHeight="1">
      <c r="H320" s="36"/>
    </row>
    <row r="321" spans="8:8" s="32" customFormat="1" ht="12.75" customHeight="1">
      <c r="H321" s="36"/>
    </row>
    <row r="322" spans="8:8" s="32" customFormat="1" ht="12.75" customHeight="1">
      <c r="H322" s="36"/>
    </row>
    <row r="323" spans="8:8" s="32" customFormat="1" ht="12.75" customHeight="1">
      <c r="H323" s="36"/>
    </row>
    <row r="324" spans="8:8" s="32" customFormat="1" ht="12.75" customHeight="1">
      <c r="H324" s="36"/>
    </row>
    <row r="325" spans="8:8" s="32" customFormat="1" ht="12.75" customHeight="1">
      <c r="H325" s="36"/>
    </row>
    <row r="326" spans="8:8" s="32" customFormat="1" ht="12.75" customHeight="1">
      <c r="H326" s="36"/>
    </row>
    <row r="327" spans="8:8" s="32" customFormat="1" ht="12.75" customHeight="1">
      <c r="H327" s="36"/>
    </row>
    <row r="328" spans="8:8" s="32" customFormat="1" ht="12.75" customHeight="1">
      <c r="H328" s="36"/>
    </row>
    <row r="329" spans="8:8" s="32" customFormat="1" ht="12.75" customHeight="1">
      <c r="H329" s="36"/>
    </row>
    <row r="330" spans="8:8" s="32" customFormat="1" ht="12.75" customHeight="1">
      <c r="H330" s="36"/>
    </row>
    <row r="331" spans="8:8" s="32" customFormat="1" ht="12.75" customHeight="1">
      <c r="H331" s="36"/>
    </row>
    <row r="332" spans="8:8" s="32" customFormat="1" ht="12.75" customHeight="1">
      <c r="H332" s="36"/>
    </row>
    <row r="333" spans="8:8" s="32" customFormat="1" ht="12.75" customHeight="1">
      <c r="H333" s="36"/>
    </row>
    <row r="334" spans="8:8" s="32" customFormat="1" ht="12.75" customHeight="1">
      <c r="H334" s="36"/>
    </row>
    <row r="335" spans="8:8" s="32" customFormat="1" ht="12.75" customHeight="1">
      <c r="H335" s="36"/>
    </row>
    <row r="336" spans="8:8" s="32" customFormat="1" ht="12.75" customHeight="1">
      <c r="H336" s="36"/>
    </row>
    <row r="337" spans="8:8" s="32" customFormat="1" ht="12.75" customHeight="1">
      <c r="H337" s="36"/>
    </row>
    <row r="338" spans="8:8" s="32" customFormat="1" ht="12.75" customHeight="1">
      <c r="H338" s="36"/>
    </row>
    <row r="339" spans="8:8" s="32" customFormat="1" ht="12.75" customHeight="1">
      <c r="H339" s="36"/>
    </row>
    <row r="340" spans="8:8" s="32" customFormat="1" ht="12.75" customHeight="1">
      <c r="H340" s="36"/>
    </row>
    <row r="341" spans="8:8" s="32" customFormat="1" ht="12.75" customHeight="1">
      <c r="H341" s="36"/>
    </row>
    <row r="342" spans="8:8" s="32" customFormat="1" ht="12.75" customHeight="1">
      <c r="H342" s="36"/>
    </row>
    <row r="343" spans="8:8" s="32" customFormat="1" ht="12.75" customHeight="1">
      <c r="H343" s="36"/>
    </row>
    <row r="344" spans="8:8" s="32" customFormat="1" ht="12.75" customHeight="1">
      <c r="H344" s="36"/>
    </row>
    <row r="345" spans="8:8" s="32" customFormat="1" ht="12.75" customHeight="1">
      <c r="H345" s="36"/>
    </row>
    <row r="346" spans="8:8" s="32" customFormat="1" ht="12.75" customHeight="1">
      <c r="H346" s="36"/>
    </row>
    <row r="347" spans="8:8" s="32" customFormat="1" ht="12.75" customHeight="1">
      <c r="H347" s="36"/>
    </row>
    <row r="348" spans="8:8" s="32" customFormat="1" ht="12.75" customHeight="1">
      <c r="H348" s="36"/>
    </row>
    <row r="349" spans="8:8" s="32" customFormat="1" ht="12.75" customHeight="1">
      <c r="H349" s="36"/>
    </row>
    <row r="350" spans="8:8" s="32" customFormat="1" ht="12.75" customHeight="1">
      <c r="H350" s="36"/>
    </row>
    <row r="351" spans="8:8" s="32" customFormat="1" ht="12.75" customHeight="1">
      <c r="H351" s="36"/>
    </row>
    <row r="352" spans="8:8" s="32" customFormat="1" ht="12.75" customHeight="1">
      <c r="H352" s="36"/>
    </row>
    <row r="353" spans="8:8" s="32" customFormat="1" ht="12.75" customHeight="1">
      <c r="H353" s="36"/>
    </row>
    <row r="354" spans="8:8" s="32" customFormat="1" ht="12.75" customHeight="1">
      <c r="H354" s="36"/>
    </row>
    <row r="355" spans="8:8" s="32" customFormat="1" ht="12.75" customHeight="1">
      <c r="H355" s="36"/>
    </row>
    <row r="356" spans="8:8" s="32" customFormat="1" ht="12.75" customHeight="1">
      <c r="H356" s="36"/>
    </row>
    <row r="357" spans="8:8" s="32" customFormat="1" ht="12.75" customHeight="1">
      <c r="H357" s="36"/>
    </row>
    <row r="358" spans="8:8" s="32" customFormat="1" ht="12.75" customHeight="1">
      <c r="H358" s="36"/>
    </row>
    <row r="359" spans="8:8" s="32" customFormat="1" ht="12.75" customHeight="1">
      <c r="H359" s="36"/>
    </row>
    <row r="360" spans="8:8" s="32" customFormat="1" ht="12.75" customHeight="1">
      <c r="H360" s="36"/>
    </row>
    <row r="361" spans="8:8" s="32" customFormat="1" ht="12.75" customHeight="1">
      <c r="H361" s="36"/>
    </row>
    <row r="362" spans="8:8" s="32" customFormat="1" ht="12.75" customHeight="1">
      <c r="H362" s="36"/>
    </row>
    <row r="363" spans="8:8" s="32" customFormat="1" ht="12.75" customHeight="1">
      <c r="H363" s="36"/>
    </row>
    <row r="364" spans="8:8" s="32" customFormat="1" ht="12.75" customHeight="1">
      <c r="H364" s="36"/>
    </row>
    <row r="365" spans="8:8" s="32" customFormat="1" ht="12.75" customHeight="1">
      <c r="H365" s="36"/>
    </row>
    <row r="366" spans="8:8" s="32" customFormat="1" ht="12.75" customHeight="1">
      <c r="H366" s="36"/>
    </row>
    <row r="367" spans="8:8" s="32" customFormat="1" ht="12.75" customHeight="1">
      <c r="H367" s="36"/>
    </row>
    <row r="368" spans="8:8" s="32" customFormat="1" ht="12.75" customHeight="1">
      <c r="H368" s="36"/>
    </row>
    <row r="369" spans="8:8" s="32" customFormat="1" ht="12.75" customHeight="1">
      <c r="H369" s="36"/>
    </row>
    <row r="370" spans="8:8" s="32" customFormat="1" ht="12.75" customHeight="1">
      <c r="H370" s="36"/>
    </row>
    <row r="371" spans="8:8" s="32" customFormat="1" ht="12.75" customHeight="1">
      <c r="H371" s="36"/>
    </row>
    <row r="372" spans="8:8" s="32" customFormat="1" ht="12.75" customHeight="1">
      <c r="H372" s="36"/>
    </row>
    <row r="373" spans="8:8" s="32" customFormat="1" ht="12.75" customHeight="1">
      <c r="H373" s="36"/>
    </row>
    <row r="374" spans="8:8" s="32" customFormat="1" ht="12.75" customHeight="1">
      <c r="H374" s="36"/>
    </row>
    <row r="375" spans="8:8" s="32" customFormat="1" ht="12.75" customHeight="1">
      <c r="H375" s="36"/>
    </row>
    <row r="376" spans="8:8" s="32" customFormat="1" ht="12.75" customHeight="1">
      <c r="H376" s="36"/>
    </row>
    <row r="377" spans="8:8" s="32" customFormat="1" ht="12.75" customHeight="1">
      <c r="H377" s="36"/>
    </row>
    <row r="378" spans="8:8" s="32" customFormat="1" ht="12.75" customHeight="1">
      <c r="H378" s="36"/>
    </row>
    <row r="379" spans="8:8" s="32" customFormat="1" ht="12.75" customHeight="1">
      <c r="H379" s="36"/>
    </row>
    <row r="380" spans="8:8" s="32" customFormat="1" ht="12.75" customHeight="1">
      <c r="H380" s="36"/>
    </row>
    <row r="381" spans="8:8" s="32" customFormat="1" ht="12.75" customHeight="1">
      <c r="H381" s="36"/>
    </row>
    <row r="382" spans="8:8" s="32" customFormat="1" ht="12.75" customHeight="1">
      <c r="H382" s="36"/>
    </row>
    <row r="383" spans="8:8" s="32" customFormat="1" ht="12.75" customHeight="1">
      <c r="H383" s="36"/>
    </row>
    <row r="384" spans="8:8" s="32" customFormat="1" ht="12.75" customHeight="1">
      <c r="H384" s="36"/>
    </row>
    <row r="385" spans="8:8" s="32" customFormat="1" ht="12.75" customHeight="1">
      <c r="H385" s="36"/>
    </row>
    <row r="386" spans="8:8" s="32" customFormat="1" ht="12.75" customHeight="1">
      <c r="H386" s="36"/>
    </row>
    <row r="387" spans="8:8" s="32" customFormat="1" ht="12.75" customHeight="1">
      <c r="H387" s="36"/>
    </row>
    <row r="388" spans="8:8" s="32" customFormat="1" ht="12.75" customHeight="1">
      <c r="H388" s="36"/>
    </row>
    <row r="389" spans="8:8" s="32" customFormat="1" ht="12.75" customHeight="1">
      <c r="H389" s="36"/>
    </row>
    <row r="390" spans="8:8" s="32" customFormat="1" ht="12.75" customHeight="1">
      <c r="H390" s="36"/>
    </row>
    <row r="391" spans="8:8" s="32" customFormat="1" ht="12.75" customHeight="1">
      <c r="H391" s="36"/>
    </row>
    <row r="392" spans="8:8" s="32" customFormat="1" ht="12.75" customHeight="1">
      <c r="H392" s="36"/>
    </row>
    <row r="393" spans="8:8" s="32" customFormat="1" ht="12.75" customHeight="1">
      <c r="H393" s="36"/>
    </row>
    <row r="394" spans="8:8" s="32" customFormat="1" ht="12.75" customHeight="1">
      <c r="H394" s="36"/>
    </row>
    <row r="395" spans="8:8" s="32" customFormat="1" ht="12.75" customHeight="1">
      <c r="H395" s="36"/>
    </row>
    <row r="396" spans="8:8" s="32" customFormat="1" ht="12.75" customHeight="1">
      <c r="H396" s="36"/>
    </row>
    <row r="397" spans="8:8" s="32" customFormat="1" ht="12.75" customHeight="1">
      <c r="H397" s="36"/>
    </row>
    <row r="398" spans="8:8" s="32" customFormat="1" ht="12.75" customHeight="1">
      <c r="H398" s="36"/>
    </row>
    <row r="399" spans="8:8" s="32" customFormat="1" ht="12.75" customHeight="1">
      <c r="H399" s="36"/>
    </row>
    <row r="400" spans="8:8" s="32" customFormat="1" ht="12.75" customHeight="1">
      <c r="H400" s="36"/>
    </row>
    <row r="401" spans="8:8" s="32" customFormat="1" ht="12.75" customHeight="1">
      <c r="H401" s="36"/>
    </row>
    <row r="402" spans="8:8" s="32" customFormat="1" ht="12.75" customHeight="1">
      <c r="H402" s="36"/>
    </row>
    <row r="403" spans="8:8" s="32" customFormat="1" ht="12.75" customHeight="1">
      <c r="H403" s="36"/>
    </row>
    <row r="404" spans="8:8" s="32" customFormat="1" ht="12.75" customHeight="1">
      <c r="H404" s="36"/>
    </row>
    <row r="405" spans="8:8" s="32" customFormat="1" ht="12.75" customHeight="1">
      <c r="H405" s="36"/>
    </row>
    <row r="406" spans="8:8" s="32" customFormat="1" ht="12.75" customHeight="1">
      <c r="H406" s="36"/>
    </row>
    <row r="407" spans="8:8" s="32" customFormat="1" ht="12.75" customHeight="1">
      <c r="H407" s="36"/>
    </row>
    <row r="408" spans="8:8" s="32" customFormat="1" ht="12.75" customHeight="1">
      <c r="H408" s="36"/>
    </row>
    <row r="409" spans="8:8" s="32" customFormat="1" ht="12.75" customHeight="1">
      <c r="H409" s="36"/>
    </row>
    <row r="410" spans="8:8" s="32" customFormat="1" ht="12.75" customHeight="1">
      <c r="H410" s="36"/>
    </row>
    <row r="411" spans="8:8" s="32" customFormat="1" ht="12.75" customHeight="1">
      <c r="H411" s="36"/>
    </row>
    <row r="412" spans="8:8" s="32" customFormat="1" ht="12.75" customHeight="1">
      <c r="H412" s="36"/>
    </row>
    <row r="413" spans="8:8" s="32" customFormat="1" ht="12.75" customHeight="1">
      <c r="H413" s="36"/>
    </row>
    <row r="414" spans="8:8" s="32" customFormat="1" ht="12.75" customHeight="1">
      <c r="H414" s="36"/>
    </row>
    <row r="415" spans="8:8" s="32" customFormat="1" ht="12.75" customHeight="1">
      <c r="H415" s="36"/>
    </row>
    <row r="416" spans="8:8" s="32" customFormat="1" ht="12.75" customHeight="1">
      <c r="H416" s="36"/>
    </row>
    <row r="417" spans="8:8" s="32" customFormat="1" ht="12.75" customHeight="1">
      <c r="H417" s="36"/>
    </row>
    <row r="418" spans="8:8" s="32" customFormat="1" ht="12.75" customHeight="1">
      <c r="H418" s="36"/>
    </row>
    <row r="419" spans="8:8" s="32" customFormat="1" ht="12.75" customHeight="1">
      <c r="H419" s="36"/>
    </row>
    <row r="420" spans="8:8" s="32" customFormat="1" ht="12.75" customHeight="1">
      <c r="H420" s="36"/>
    </row>
    <row r="421" spans="8:8" s="32" customFormat="1" ht="12.75" customHeight="1">
      <c r="H421" s="36"/>
    </row>
    <row r="422" spans="8:8" s="32" customFormat="1" ht="12.75" customHeight="1">
      <c r="H422" s="36"/>
    </row>
    <row r="423" spans="8:8" s="32" customFormat="1" ht="12.75" customHeight="1">
      <c r="H423" s="36"/>
    </row>
    <row r="424" spans="8:8" s="32" customFormat="1" ht="12.75" customHeight="1">
      <c r="H424" s="36"/>
    </row>
    <row r="425" spans="8:8" s="32" customFormat="1" ht="12.75" customHeight="1">
      <c r="H425" s="36"/>
    </row>
    <row r="426" spans="8:8" s="32" customFormat="1" ht="12.75" customHeight="1">
      <c r="H426" s="36"/>
    </row>
    <row r="427" spans="8:8" s="32" customFormat="1" ht="12.75" customHeight="1">
      <c r="H427" s="36"/>
    </row>
    <row r="428" spans="8:8" s="32" customFormat="1" ht="12.75" customHeight="1">
      <c r="H428" s="36"/>
    </row>
    <row r="429" spans="8:8" s="32" customFormat="1" ht="12.75" customHeight="1">
      <c r="H429" s="36"/>
    </row>
    <row r="430" spans="8:8" s="32" customFormat="1" ht="12.75" customHeight="1">
      <c r="H430" s="36"/>
    </row>
    <row r="431" spans="8:8" s="32" customFormat="1" ht="12.75" customHeight="1">
      <c r="H431" s="36"/>
    </row>
    <row r="432" spans="8:8" s="32" customFormat="1" ht="12.75" customHeight="1">
      <c r="H432" s="36"/>
    </row>
    <row r="433" spans="8:8" s="32" customFormat="1" ht="12.75" customHeight="1">
      <c r="H433" s="36"/>
    </row>
    <row r="434" spans="8:8" s="32" customFormat="1" ht="12.75" customHeight="1">
      <c r="H434" s="36"/>
    </row>
    <row r="435" spans="8:8" s="32" customFormat="1" ht="12.75" customHeight="1">
      <c r="H435" s="36"/>
    </row>
    <row r="436" spans="8:8" s="32" customFormat="1" ht="12.75" customHeight="1">
      <c r="H436" s="36"/>
    </row>
    <row r="437" spans="8:8" s="32" customFormat="1" ht="12.75" customHeight="1">
      <c r="H437" s="36"/>
    </row>
    <row r="438" spans="8:8" s="32" customFormat="1" ht="12.75" customHeight="1">
      <c r="H438" s="36"/>
    </row>
    <row r="439" spans="8:8" s="32" customFormat="1" ht="12.75" customHeight="1">
      <c r="H439" s="36"/>
    </row>
    <row r="440" spans="8:8" s="32" customFormat="1" ht="12.75" customHeight="1">
      <c r="H440" s="36"/>
    </row>
    <row r="441" spans="8:8" s="32" customFormat="1" ht="12.75" customHeight="1">
      <c r="H441" s="36"/>
    </row>
    <row r="442" spans="8:8" s="32" customFormat="1" ht="12.75" customHeight="1">
      <c r="H442" s="36"/>
    </row>
    <row r="443" spans="8:8" s="32" customFormat="1" ht="12.75" customHeight="1">
      <c r="H443" s="36"/>
    </row>
    <row r="444" spans="8:8" s="32" customFormat="1" ht="12.75" customHeight="1">
      <c r="H444" s="36"/>
    </row>
    <row r="445" spans="8:8" s="32" customFormat="1" ht="12.75" customHeight="1">
      <c r="H445" s="36"/>
    </row>
    <row r="446" spans="8:8" s="32" customFormat="1" ht="12.75" customHeight="1">
      <c r="H446" s="36"/>
    </row>
    <row r="447" spans="8:8" s="32" customFormat="1" ht="12.75" customHeight="1">
      <c r="H447" s="36"/>
    </row>
    <row r="448" spans="8:8" s="32" customFormat="1" ht="12.75" customHeight="1">
      <c r="H448" s="36"/>
    </row>
    <row r="449" spans="8:8" s="32" customFormat="1" ht="12.75" customHeight="1">
      <c r="H449" s="36"/>
    </row>
    <row r="450" spans="8:8" s="32" customFormat="1" ht="12.75" customHeight="1">
      <c r="H450" s="36"/>
    </row>
    <row r="451" spans="8:8" s="32" customFormat="1" ht="12.75" customHeight="1">
      <c r="H451" s="36"/>
    </row>
    <row r="452" spans="8:8" s="32" customFormat="1" ht="12.75" customHeight="1">
      <c r="H452" s="36"/>
    </row>
    <row r="453" spans="8:8" s="32" customFormat="1" ht="12.75" customHeight="1">
      <c r="H453" s="36"/>
    </row>
    <row r="454" spans="8:8" s="32" customFormat="1" ht="12.75" customHeight="1">
      <c r="H454" s="36"/>
    </row>
    <row r="455" spans="8:8" s="32" customFormat="1" ht="12.75" customHeight="1">
      <c r="H455" s="36"/>
    </row>
    <row r="456" spans="8:8" s="32" customFormat="1" ht="12.75" customHeight="1">
      <c r="H456" s="36"/>
    </row>
    <row r="457" spans="8:8" s="32" customFormat="1" ht="12.75" customHeight="1">
      <c r="H457" s="36"/>
    </row>
    <row r="458" spans="8:8" s="32" customFormat="1" ht="12.75" customHeight="1">
      <c r="H458" s="36"/>
    </row>
    <row r="459" spans="8:8" s="32" customFormat="1" ht="12.75" customHeight="1">
      <c r="H459" s="36"/>
    </row>
    <row r="460" spans="8:8" s="32" customFormat="1" ht="12.75" customHeight="1">
      <c r="H460" s="36"/>
    </row>
    <row r="461" spans="8:8" s="32" customFormat="1" ht="12.75" customHeight="1">
      <c r="H461" s="36"/>
    </row>
    <row r="462" spans="8:8" s="32" customFormat="1" ht="12.75" customHeight="1">
      <c r="H462" s="36"/>
    </row>
    <row r="463" spans="8:8" s="32" customFormat="1" ht="12.75" customHeight="1">
      <c r="H463" s="36"/>
    </row>
    <row r="464" spans="8:8" s="32" customFormat="1" ht="12.75" customHeight="1">
      <c r="H464" s="36"/>
    </row>
    <row r="465" spans="8:8" s="32" customFormat="1" ht="12.75" customHeight="1">
      <c r="H465" s="36"/>
    </row>
    <row r="466" spans="8:8" s="32" customFormat="1" ht="12.75" customHeight="1">
      <c r="H466" s="36"/>
    </row>
    <row r="467" spans="8:8" s="32" customFormat="1" ht="12.75" customHeight="1">
      <c r="H467" s="36"/>
    </row>
    <row r="468" spans="8:8" s="32" customFormat="1" ht="12.75" customHeight="1">
      <c r="H468" s="36"/>
    </row>
    <row r="469" spans="8:8" s="32" customFormat="1" ht="12.75" customHeight="1">
      <c r="H469" s="36"/>
    </row>
    <row r="470" spans="8:8" s="32" customFormat="1" ht="12.75" customHeight="1">
      <c r="H470" s="36"/>
    </row>
    <row r="471" spans="8:8" s="32" customFormat="1" ht="12.75" customHeight="1">
      <c r="H471" s="36"/>
    </row>
    <row r="472" spans="8:8" s="32" customFormat="1" ht="12.75" customHeight="1">
      <c r="H472" s="36"/>
    </row>
    <row r="473" spans="8:8" s="32" customFormat="1" ht="12.75" customHeight="1">
      <c r="H473" s="36"/>
    </row>
    <row r="474" spans="8:8" s="32" customFormat="1" ht="12.75" customHeight="1">
      <c r="H474" s="36"/>
    </row>
    <row r="475" spans="8:8" s="32" customFormat="1" ht="12.75" customHeight="1">
      <c r="H475" s="36"/>
    </row>
    <row r="476" spans="8:8" s="32" customFormat="1" ht="12.75" customHeight="1">
      <c r="H476" s="36"/>
    </row>
    <row r="477" spans="8:8" s="32" customFormat="1" ht="12.75" customHeight="1">
      <c r="H477" s="36"/>
    </row>
    <row r="478" spans="8:8" s="32" customFormat="1" ht="12.75" customHeight="1">
      <c r="H478" s="36"/>
    </row>
    <row r="479" spans="8:8" s="32" customFormat="1" ht="12.75" customHeight="1">
      <c r="H479" s="36"/>
    </row>
    <row r="480" spans="8:8" s="32" customFormat="1" ht="12.75" customHeight="1">
      <c r="H480" s="36"/>
    </row>
    <row r="481" spans="8:8" s="32" customFormat="1" ht="12.75" customHeight="1">
      <c r="H481" s="36"/>
    </row>
    <row r="482" spans="8:8" s="32" customFormat="1" ht="12.75" customHeight="1">
      <c r="H482" s="36"/>
    </row>
    <row r="483" spans="8:8" s="32" customFormat="1" ht="12.75" customHeight="1">
      <c r="H483" s="36"/>
    </row>
    <row r="484" spans="8:8" s="32" customFormat="1" ht="12.75" customHeight="1">
      <c r="H484" s="36"/>
    </row>
    <row r="485" spans="8:8" s="32" customFormat="1" ht="12.75" customHeight="1">
      <c r="H485" s="36"/>
    </row>
    <row r="486" spans="8:8" s="32" customFormat="1" ht="12.75" customHeight="1">
      <c r="H486" s="36"/>
    </row>
    <row r="487" spans="8:8" s="32" customFormat="1" ht="12.75" customHeight="1">
      <c r="H487" s="36"/>
    </row>
    <row r="488" spans="8:8" s="32" customFormat="1" ht="12.75" customHeight="1">
      <c r="H488" s="36"/>
    </row>
    <row r="489" spans="8:8" s="32" customFormat="1" ht="12.75" customHeight="1">
      <c r="H489" s="36"/>
    </row>
    <row r="490" spans="8:8" s="32" customFormat="1" ht="12.75" customHeight="1">
      <c r="H490" s="36"/>
    </row>
    <row r="491" spans="8:8" s="32" customFormat="1" ht="12.75" customHeight="1">
      <c r="H491" s="36"/>
    </row>
    <row r="492" spans="8:8" s="32" customFormat="1" ht="12.75" customHeight="1">
      <c r="H492" s="36"/>
    </row>
    <row r="493" spans="8:8" s="32" customFormat="1" ht="12.75" customHeight="1">
      <c r="H493" s="36"/>
    </row>
    <row r="494" spans="8:8" s="32" customFormat="1" ht="12.75" customHeight="1">
      <c r="H494" s="36"/>
    </row>
    <row r="495" spans="8:8" s="32" customFormat="1" ht="12.75" customHeight="1">
      <c r="H495" s="36"/>
    </row>
    <row r="496" spans="8:8" s="32" customFormat="1" ht="12.75" customHeight="1">
      <c r="H496" s="36"/>
    </row>
    <row r="497" spans="8:8" s="32" customFormat="1" ht="12.75" customHeight="1">
      <c r="H497" s="36"/>
    </row>
    <row r="498" spans="8:8" s="32" customFormat="1" ht="12.75" customHeight="1">
      <c r="H498" s="36"/>
    </row>
    <row r="499" spans="8:8" s="32" customFormat="1" ht="12.75" customHeight="1">
      <c r="H499" s="36"/>
    </row>
    <row r="500" spans="8:8" s="32" customFormat="1" ht="12.75" customHeight="1">
      <c r="H500" s="36"/>
    </row>
    <row r="501" spans="8:8" s="32" customFormat="1" ht="12.75" customHeight="1">
      <c r="H501" s="36"/>
    </row>
    <row r="502" spans="8:8" s="32" customFormat="1" ht="12.75" customHeight="1">
      <c r="H502" s="36"/>
    </row>
    <row r="503" spans="8:8" s="32" customFormat="1" ht="12.75" customHeight="1">
      <c r="H503" s="36"/>
    </row>
    <row r="504" spans="8:8" s="32" customFormat="1" ht="12.75" customHeight="1">
      <c r="H504" s="36"/>
    </row>
    <row r="505" spans="8:8" s="32" customFormat="1" ht="12.75" customHeight="1">
      <c r="H505" s="36"/>
    </row>
    <row r="506" spans="8:8" s="32" customFormat="1" ht="12.75" customHeight="1">
      <c r="H506" s="36"/>
    </row>
    <row r="507" spans="8:8" s="32" customFormat="1" ht="12.75" customHeight="1">
      <c r="H507" s="36"/>
    </row>
    <row r="508" spans="8:8" s="32" customFormat="1" ht="12.75" customHeight="1">
      <c r="H508" s="36"/>
    </row>
    <row r="509" spans="8:8" s="32" customFormat="1" ht="12.75" customHeight="1">
      <c r="H509" s="36"/>
    </row>
    <row r="510" spans="8:8" s="32" customFormat="1" ht="12.75" customHeight="1">
      <c r="H510" s="36"/>
    </row>
    <row r="511" spans="8:8" s="32" customFormat="1" ht="12.75" customHeight="1">
      <c r="H511" s="36"/>
    </row>
    <row r="512" spans="8:8" s="32" customFormat="1" ht="12.75" customHeight="1">
      <c r="H512" s="36"/>
    </row>
    <row r="513" spans="8:8" s="32" customFormat="1" ht="12.75" customHeight="1">
      <c r="H513" s="36"/>
    </row>
    <row r="514" spans="8:8" s="32" customFormat="1" ht="12.75" customHeight="1">
      <c r="H514" s="36"/>
    </row>
    <row r="515" spans="8:8" s="32" customFormat="1" ht="12.75" customHeight="1">
      <c r="H515" s="36"/>
    </row>
    <row r="516" spans="8:8" s="32" customFormat="1" ht="12.75" customHeight="1">
      <c r="H516" s="36"/>
    </row>
    <row r="517" spans="8:8" s="32" customFormat="1" ht="12.75" customHeight="1">
      <c r="H517" s="36"/>
    </row>
    <row r="518" spans="8:8" s="32" customFormat="1" ht="12.75" customHeight="1">
      <c r="H518" s="36"/>
    </row>
    <row r="519" spans="8:8" s="32" customFormat="1" ht="12.75" customHeight="1">
      <c r="H519" s="36"/>
    </row>
    <row r="520" spans="8:8" s="32" customFormat="1" ht="12.75" customHeight="1">
      <c r="H520" s="36"/>
    </row>
    <row r="521" spans="8:8" s="32" customFormat="1" ht="12.75" customHeight="1">
      <c r="H521" s="36"/>
    </row>
    <row r="522" spans="8:8" s="32" customFormat="1" ht="12.75" customHeight="1">
      <c r="H522" s="36"/>
    </row>
    <row r="523" spans="8:8" s="32" customFormat="1" ht="12.75" customHeight="1">
      <c r="H523" s="36"/>
    </row>
    <row r="524" spans="8:8" s="32" customFormat="1" ht="12.75" customHeight="1">
      <c r="H524" s="36"/>
    </row>
    <row r="525" spans="8:8" s="32" customFormat="1" ht="12.75" customHeight="1">
      <c r="H525" s="36"/>
    </row>
    <row r="526" spans="8:8" s="32" customFormat="1" ht="12.75" customHeight="1">
      <c r="H526" s="36"/>
    </row>
    <row r="527" spans="8:8" s="32" customFormat="1" ht="12.75" customHeight="1">
      <c r="H527" s="36"/>
    </row>
    <row r="528" spans="8:8" s="32" customFormat="1" ht="12.75" customHeight="1">
      <c r="H528" s="36"/>
    </row>
    <row r="529" spans="8:8" s="32" customFormat="1" ht="12.75" customHeight="1">
      <c r="H529" s="36"/>
    </row>
    <row r="530" spans="8:8" s="32" customFormat="1" ht="12.75" customHeight="1">
      <c r="H530" s="36"/>
    </row>
    <row r="531" spans="8:8" s="32" customFormat="1" ht="12.75" customHeight="1">
      <c r="H531" s="36"/>
    </row>
    <row r="532" spans="8:8" s="32" customFormat="1" ht="12.75" customHeight="1">
      <c r="H532" s="36"/>
    </row>
    <row r="533" spans="8:8" s="32" customFormat="1" ht="12.75" customHeight="1">
      <c r="H533" s="36"/>
    </row>
    <row r="534" spans="8:8" s="32" customFormat="1" ht="12.75" customHeight="1">
      <c r="H534" s="36"/>
    </row>
    <row r="535" spans="8:8" s="32" customFormat="1" ht="12.75" customHeight="1">
      <c r="H535" s="36"/>
    </row>
    <row r="536" spans="8:8" s="32" customFormat="1" ht="12.75" customHeight="1">
      <c r="H536" s="36"/>
    </row>
    <row r="537" spans="8:8" s="32" customFormat="1" ht="12.75" customHeight="1">
      <c r="H537" s="36"/>
    </row>
    <row r="538" spans="8:8" s="32" customFormat="1" ht="12.75" customHeight="1">
      <c r="H538" s="36"/>
    </row>
    <row r="539" spans="8:8" s="32" customFormat="1" ht="12.75" customHeight="1">
      <c r="H539" s="36"/>
    </row>
    <row r="540" spans="8:8" s="32" customFormat="1" ht="12.75" customHeight="1">
      <c r="H540" s="36"/>
    </row>
    <row r="541" spans="8:8" s="32" customFormat="1" ht="12.75" customHeight="1">
      <c r="H541" s="36"/>
    </row>
    <row r="542" spans="8:8" s="32" customFormat="1" ht="12.75" customHeight="1">
      <c r="H542" s="36"/>
    </row>
    <row r="543" spans="8:8" s="32" customFormat="1" ht="12.75" customHeight="1">
      <c r="H543" s="36"/>
    </row>
    <row r="544" spans="8:8" s="32" customFormat="1" ht="12.75" customHeight="1">
      <c r="H544" s="36"/>
    </row>
    <row r="545" spans="8:8" s="32" customFormat="1" ht="12.75" customHeight="1">
      <c r="H545" s="36"/>
    </row>
    <row r="546" spans="8:8" s="32" customFormat="1" ht="12.75" customHeight="1">
      <c r="H546" s="36"/>
    </row>
    <row r="547" spans="8:8" s="32" customFormat="1" ht="12.75" customHeight="1">
      <c r="H547" s="36"/>
    </row>
    <row r="548" spans="8:8" s="32" customFormat="1" ht="12.75" customHeight="1">
      <c r="H548" s="36"/>
    </row>
    <row r="549" spans="8:8" s="32" customFormat="1" ht="12.75" customHeight="1">
      <c r="H549" s="36"/>
    </row>
    <row r="550" spans="8:8" s="32" customFormat="1" ht="12.75" customHeight="1">
      <c r="H550" s="36"/>
    </row>
    <row r="551" spans="8:8" s="32" customFormat="1" ht="12.75" customHeight="1">
      <c r="H551" s="36"/>
    </row>
    <row r="552" spans="8:8" s="32" customFormat="1" ht="12.75" customHeight="1">
      <c r="H552" s="36"/>
    </row>
    <row r="553" spans="8:8" s="32" customFormat="1" ht="12.75" customHeight="1">
      <c r="H553" s="36"/>
    </row>
    <row r="554" spans="8:8" s="32" customFormat="1" ht="12.75" customHeight="1">
      <c r="H554" s="36"/>
    </row>
    <row r="555" spans="8:8" s="32" customFormat="1" ht="12.75" customHeight="1">
      <c r="H555" s="36"/>
    </row>
    <row r="556" spans="8:8" s="32" customFormat="1" ht="12.75" customHeight="1">
      <c r="H556" s="36"/>
    </row>
    <row r="557" spans="8:8" s="32" customFormat="1" ht="12.75" customHeight="1">
      <c r="H557" s="36"/>
    </row>
    <row r="558" spans="8:8" s="32" customFormat="1" ht="12.75" customHeight="1">
      <c r="H558" s="36"/>
    </row>
    <row r="559" spans="8:8" s="32" customFormat="1" ht="12.75" customHeight="1">
      <c r="H559" s="36"/>
    </row>
    <row r="560" spans="8:8" s="32" customFormat="1" ht="12.75" customHeight="1">
      <c r="H560" s="36"/>
    </row>
    <row r="561" spans="8:8" s="32" customFormat="1" ht="12.75" customHeight="1">
      <c r="H561" s="36"/>
    </row>
    <row r="562" spans="8:8" s="32" customFormat="1" ht="12.75" customHeight="1">
      <c r="H562" s="36"/>
    </row>
    <row r="563" spans="8:8" s="32" customFormat="1" ht="12.75" customHeight="1">
      <c r="H563" s="36"/>
    </row>
    <row r="564" spans="8:8" s="32" customFormat="1" ht="12.75" customHeight="1">
      <c r="H564" s="36"/>
    </row>
    <row r="565" spans="8:8" s="32" customFormat="1" ht="12.75" customHeight="1">
      <c r="H565" s="36"/>
    </row>
    <row r="566" spans="8:8" s="32" customFormat="1" ht="12.75" customHeight="1">
      <c r="H566" s="36"/>
    </row>
    <row r="567" spans="8:8" s="32" customFormat="1" ht="12.75" customHeight="1">
      <c r="H567" s="36"/>
    </row>
    <row r="568" spans="8:8" s="32" customFormat="1" ht="12.75" customHeight="1">
      <c r="H568" s="36"/>
    </row>
    <row r="569" spans="8:8" s="32" customFormat="1" ht="12.75" customHeight="1">
      <c r="H569" s="36"/>
    </row>
    <row r="570" spans="8:8" s="32" customFormat="1" ht="12.75" customHeight="1">
      <c r="H570" s="36"/>
    </row>
    <row r="571" spans="8:8" s="32" customFormat="1" ht="12.75" customHeight="1">
      <c r="H571" s="36"/>
    </row>
    <row r="572" spans="8:8" s="32" customFormat="1" ht="12.75" customHeight="1">
      <c r="H572" s="36"/>
    </row>
    <row r="573" spans="8:8" s="32" customFormat="1" ht="12.75" customHeight="1">
      <c r="H573" s="36"/>
    </row>
    <row r="574" spans="8:8" s="32" customFormat="1" ht="12.75" customHeight="1">
      <c r="H574" s="36"/>
    </row>
    <row r="575" spans="8:8" s="32" customFormat="1" ht="12.75" customHeight="1">
      <c r="H575" s="36"/>
    </row>
    <row r="576" spans="8:8" s="32" customFormat="1" ht="12.75" customHeight="1">
      <c r="H576" s="36"/>
    </row>
    <row r="577" spans="8:8" s="32" customFormat="1" ht="12.75" customHeight="1">
      <c r="H577" s="36"/>
    </row>
    <row r="578" spans="8:8" s="32" customFormat="1" ht="12.75" customHeight="1">
      <c r="H578" s="36"/>
    </row>
    <row r="579" spans="8:8" s="32" customFormat="1" ht="12.75" customHeight="1">
      <c r="H579" s="36"/>
    </row>
    <row r="580" spans="8:8" s="32" customFormat="1" ht="12.75" customHeight="1">
      <c r="H580" s="36"/>
    </row>
    <row r="581" spans="8:8" s="32" customFormat="1" ht="12.75" customHeight="1">
      <c r="H581" s="36"/>
    </row>
    <row r="582" spans="8:8" s="32" customFormat="1" ht="12.75" customHeight="1">
      <c r="H582" s="36"/>
    </row>
    <row r="583" spans="8:8" s="32" customFormat="1" ht="12.75" customHeight="1">
      <c r="H583" s="36"/>
    </row>
    <row r="584" spans="8:8" s="32" customFormat="1" ht="12.75" customHeight="1">
      <c r="H584" s="36"/>
    </row>
    <row r="585" spans="8:8" s="32" customFormat="1" ht="12.75" customHeight="1">
      <c r="H585" s="36"/>
    </row>
    <row r="586" spans="8:8" s="32" customFormat="1" ht="12.75" customHeight="1">
      <c r="H586" s="36"/>
    </row>
    <row r="587" spans="8:8" s="32" customFormat="1" ht="12.75" customHeight="1">
      <c r="H587" s="36"/>
    </row>
    <row r="588" spans="8:8" s="32" customFormat="1" ht="12.75" customHeight="1">
      <c r="H588" s="36"/>
    </row>
    <row r="589" spans="8:8" s="32" customFormat="1" ht="12.75" customHeight="1">
      <c r="H589" s="36"/>
    </row>
    <row r="590" spans="8:8" s="32" customFormat="1" ht="12.75" customHeight="1">
      <c r="H590" s="36"/>
    </row>
    <row r="591" spans="8:8" s="32" customFormat="1" ht="12.75" customHeight="1">
      <c r="H591" s="36"/>
    </row>
    <row r="592" spans="8:8" s="32" customFormat="1" ht="12.75" customHeight="1">
      <c r="H592" s="36"/>
    </row>
    <row r="593" spans="8:8" s="32" customFormat="1" ht="12.75" customHeight="1">
      <c r="H593" s="36"/>
    </row>
    <row r="594" spans="8:8" s="32" customFormat="1" ht="12.75" customHeight="1">
      <c r="H594" s="36"/>
    </row>
    <row r="595" spans="8:8" s="32" customFormat="1" ht="12.75" customHeight="1">
      <c r="H595" s="36"/>
    </row>
    <row r="596" spans="8:8" s="32" customFormat="1" ht="12.75" customHeight="1">
      <c r="H596" s="36"/>
    </row>
    <row r="597" spans="8:8" s="32" customFormat="1" ht="12.75" customHeight="1">
      <c r="H597" s="36"/>
    </row>
    <row r="598" spans="8:8" s="32" customFormat="1" ht="12.75" customHeight="1">
      <c r="H598" s="36"/>
    </row>
    <row r="599" spans="8:8" s="32" customFormat="1" ht="12.75" customHeight="1">
      <c r="H599" s="36"/>
    </row>
    <row r="600" spans="8:8" s="32" customFormat="1" ht="12.75" customHeight="1">
      <c r="H600" s="36"/>
    </row>
    <row r="601" spans="8:8" s="32" customFormat="1" ht="12.75" customHeight="1">
      <c r="H601" s="36"/>
    </row>
    <row r="602" spans="8:8" s="32" customFormat="1" ht="12.75" customHeight="1">
      <c r="H602" s="36"/>
    </row>
    <row r="603" spans="8:8" s="32" customFormat="1" ht="12.75" customHeight="1">
      <c r="H603" s="36"/>
    </row>
    <row r="604" spans="8:8" s="32" customFormat="1" ht="12.75" customHeight="1">
      <c r="H604" s="36"/>
    </row>
    <row r="605" spans="8:8" s="32" customFormat="1" ht="12.75" customHeight="1">
      <c r="H605" s="36"/>
    </row>
    <row r="606" spans="8:8" s="32" customFormat="1" ht="12.75" customHeight="1">
      <c r="H606" s="36"/>
    </row>
    <row r="607" spans="8:8" s="32" customFormat="1" ht="12.75" customHeight="1">
      <c r="H607" s="36"/>
    </row>
    <row r="608" spans="8:8" s="32" customFormat="1" ht="12.75" customHeight="1">
      <c r="H608" s="36"/>
    </row>
    <row r="609" spans="8:8" s="32" customFormat="1" ht="12.75" customHeight="1">
      <c r="H609" s="36"/>
    </row>
    <row r="610" spans="8:8" s="32" customFormat="1" ht="12.75" customHeight="1">
      <c r="H610" s="36"/>
    </row>
    <row r="611" spans="8:8" s="32" customFormat="1" ht="12.75" customHeight="1">
      <c r="H611" s="36"/>
    </row>
    <row r="612" spans="8:8" s="32" customFormat="1" ht="12.75" customHeight="1">
      <c r="H612" s="36"/>
    </row>
    <row r="613" spans="8:8" s="32" customFormat="1" ht="12.75" customHeight="1">
      <c r="H613" s="36"/>
    </row>
    <row r="614" spans="8:8" s="32" customFormat="1" ht="12.75" customHeight="1">
      <c r="H614" s="36"/>
    </row>
    <row r="615" spans="8:8" s="32" customFormat="1" ht="12.75" customHeight="1">
      <c r="H615" s="36"/>
    </row>
    <row r="616" spans="8:8" s="32" customFormat="1" ht="12.75" customHeight="1">
      <c r="H616" s="36"/>
    </row>
    <row r="617" spans="8:8" s="32" customFormat="1" ht="12.75" customHeight="1">
      <c r="H617" s="36"/>
    </row>
    <row r="618" spans="8:8" s="32" customFormat="1" ht="12.75" customHeight="1">
      <c r="H618" s="36"/>
    </row>
    <row r="619" spans="8:8" s="32" customFormat="1" ht="12.75" customHeight="1">
      <c r="H619" s="36"/>
    </row>
    <row r="620" spans="8:8" s="32" customFormat="1" ht="12.75" customHeight="1">
      <c r="H620" s="36"/>
    </row>
    <row r="621" spans="8:8" s="32" customFormat="1" ht="12.75" customHeight="1">
      <c r="H621" s="36"/>
    </row>
    <row r="622" spans="8:8" s="32" customFormat="1" ht="12.75" customHeight="1">
      <c r="H622" s="36"/>
    </row>
    <row r="623" spans="8:8" s="32" customFormat="1" ht="12.75" customHeight="1">
      <c r="H623" s="36"/>
    </row>
    <row r="624" spans="8:8" s="32" customFormat="1" ht="12.75" customHeight="1">
      <c r="H624" s="36"/>
    </row>
    <row r="625" spans="8:8" s="32" customFormat="1" ht="12.75" customHeight="1">
      <c r="H625" s="36"/>
    </row>
    <row r="626" spans="8:8" s="32" customFormat="1" ht="12.75" customHeight="1">
      <c r="H626" s="36"/>
    </row>
    <row r="627" spans="8:8" s="32" customFormat="1" ht="12.75" customHeight="1">
      <c r="H627" s="36"/>
    </row>
    <row r="628" spans="8:8" s="32" customFormat="1" ht="12.75" customHeight="1">
      <c r="H628" s="36"/>
    </row>
    <row r="629" spans="8:8" s="32" customFormat="1" ht="12.75" customHeight="1">
      <c r="H629" s="36"/>
    </row>
    <row r="630" spans="8:8" s="32" customFormat="1" ht="12.75" customHeight="1">
      <c r="H630" s="36"/>
    </row>
    <row r="631" spans="8:8" s="32" customFormat="1" ht="12.75" customHeight="1">
      <c r="H631" s="36"/>
    </row>
    <row r="632" spans="8:8" s="32" customFormat="1" ht="12.75" customHeight="1">
      <c r="H632" s="36"/>
    </row>
    <row r="633" spans="8:8" s="32" customFormat="1" ht="12.75" customHeight="1">
      <c r="H633" s="36"/>
    </row>
    <row r="634" spans="8:8" s="32" customFormat="1" ht="12.75" customHeight="1">
      <c r="H634" s="36"/>
    </row>
    <row r="635" spans="8:8" s="32" customFormat="1" ht="12.75" customHeight="1">
      <c r="H635" s="36"/>
    </row>
    <row r="636" spans="8:8" s="32" customFormat="1" ht="12.75" customHeight="1">
      <c r="H636" s="36"/>
    </row>
    <row r="637" spans="8:8" s="32" customFormat="1" ht="12.75" customHeight="1">
      <c r="H637" s="36"/>
    </row>
    <row r="638" spans="8:8" s="32" customFormat="1" ht="12.75" customHeight="1">
      <c r="H638" s="36"/>
    </row>
    <row r="639" spans="8:8" s="32" customFormat="1" ht="12.75" customHeight="1">
      <c r="H639" s="36"/>
    </row>
    <row r="640" spans="8:8" s="32" customFormat="1" ht="12.75" customHeight="1">
      <c r="H640" s="36"/>
    </row>
    <row r="641" spans="8:8" s="32" customFormat="1" ht="12.75" customHeight="1">
      <c r="H641" s="36"/>
    </row>
    <row r="642" spans="8:8" s="32" customFormat="1" ht="12.75" customHeight="1">
      <c r="H642" s="36"/>
    </row>
    <row r="643" spans="8:8" s="32" customFormat="1" ht="12.75" customHeight="1">
      <c r="H643" s="36"/>
    </row>
    <row r="644" spans="8:8" s="32" customFormat="1" ht="12.75" customHeight="1">
      <c r="H644" s="36"/>
    </row>
    <row r="645" spans="8:8" s="32" customFormat="1" ht="12.75" customHeight="1">
      <c r="H645" s="36"/>
    </row>
    <row r="646" spans="8:8" s="32" customFormat="1" ht="12.75" customHeight="1">
      <c r="H646" s="36"/>
    </row>
    <row r="647" spans="8:8" s="32" customFormat="1" ht="12.75" customHeight="1">
      <c r="H647" s="36"/>
    </row>
    <row r="648" spans="8:8" s="32" customFormat="1" ht="12.75" customHeight="1">
      <c r="H648" s="36"/>
    </row>
    <row r="649" spans="8:8" s="32" customFormat="1" ht="12.75" customHeight="1">
      <c r="H649" s="36"/>
    </row>
    <row r="650" spans="8:8" s="32" customFormat="1" ht="12.75" customHeight="1">
      <c r="H650" s="36"/>
    </row>
    <row r="651" spans="8:8" s="32" customFormat="1" ht="12.75" customHeight="1">
      <c r="H651" s="36"/>
    </row>
    <row r="652" spans="8:8" s="32" customFormat="1" ht="12.75" customHeight="1">
      <c r="H652" s="36"/>
    </row>
    <row r="653" spans="8:8" s="32" customFormat="1" ht="12.75" customHeight="1">
      <c r="H653" s="36"/>
    </row>
    <row r="654" spans="8:8" s="32" customFormat="1" ht="12.75" customHeight="1">
      <c r="H654" s="36"/>
    </row>
    <row r="655" spans="8:8" s="32" customFormat="1" ht="12.75" customHeight="1">
      <c r="H655" s="36"/>
    </row>
    <row r="656" spans="8:8" s="32" customFormat="1" ht="12.75" customHeight="1">
      <c r="H656" s="36"/>
    </row>
    <row r="657" spans="8:8" s="32" customFormat="1" ht="12.75" customHeight="1">
      <c r="H657" s="36"/>
    </row>
    <row r="658" spans="8:8" s="32" customFormat="1" ht="12.75" customHeight="1">
      <c r="H658" s="36"/>
    </row>
    <row r="659" spans="8:8" s="32" customFormat="1" ht="12.75" customHeight="1">
      <c r="H659" s="36"/>
    </row>
    <row r="660" spans="8:8" s="32" customFormat="1" ht="12.75" customHeight="1">
      <c r="H660" s="36"/>
    </row>
    <row r="661" spans="8:8" s="32" customFormat="1" ht="12.75" customHeight="1">
      <c r="H661" s="36"/>
    </row>
    <row r="662" spans="8:8" s="32" customFormat="1" ht="12.75" customHeight="1">
      <c r="H662" s="36"/>
    </row>
    <row r="663" spans="8:8" s="32" customFormat="1" ht="12.75" customHeight="1">
      <c r="H663" s="36"/>
    </row>
    <row r="664" spans="8:8" s="32" customFormat="1" ht="12.75" customHeight="1">
      <c r="H664" s="36"/>
    </row>
    <row r="665" spans="8:8" s="32" customFormat="1" ht="12.75" customHeight="1">
      <c r="H665" s="36"/>
    </row>
    <row r="666" spans="8:8" s="32" customFormat="1" ht="12.75" customHeight="1">
      <c r="H666" s="36"/>
    </row>
    <row r="667" spans="8:8" s="32" customFormat="1" ht="12.75" customHeight="1">
      <c r="H667" s="36"/>
    </row>
    <row r="668" spans="8:8" s="32" customFormat="1" ht="12.75" customHeight="1">
      <c r="H668" s="36"/>
    </row>
    <row r="669" spans="8:8" s="32" customFormat="1" ht="12.75" customHeight="1">
      <c r="H669" s="36"/>
    </row>
    <row r="670" spans="8:8" s="32" customFormat="1" ht="12.75" customHeight="1">
      <c r="H670" s="36"/>
    </row>
    <row r="671" spans="8:8" s="32" customFormat="1" ht="12.75" customHeight="1">
      <c r="H671" s="36"/>
    </row>
    <row r="672" spans="8:8" s="32" customFormat="1" ht="12.75" customHeight="1">
      <c r="H672" s="36"/>
    </row>
    <row r="673" spans="8:8" s="32" customFormat="1" ht="12.75" customHeight="1">
      <c r="H673" s="36"/>
    </row>
    <row r="674" spans="8:8" s="32" customFormat="1" ht="12.75" customHeight="1">
      <c r="H674" s="36"/>
    </row>
    <row r="675" spans="8:8" s="32" customFormat="1" ht="12.75" customHeight="1">
      <c r="H675" s="36"/>
    </row>
    <row r="676" spans="8:8" s="32" customFormat="1" ht="12.75" customHeight="1">
      <c r="H676" s="36"/>
    </row>
    <row r="677" spans="8:8" s="32" customFormat="1" ht="12.75" customHeight="1">
      <c r="H677" s="36"/>
    </row>
    <row r="678" spans="8:8" s="32" customFormat="1" ht="12.75" customHeight="1">
      <c r="H678" s="36"/>
    </row>
    <row r="679" spans="8:8" s="32" customFormat="1" ht="12.75" customHeight="1">
      <c r="H679" s="36"/>
    </row>
    <row r="680" spans="8:8" s="32" customFormat="1" ht="12.75" customHeight="1">
      <c r="H680" s="36"/>
    </row>
    <row r="681" spans="8:8" s="32" customFormat="1" ht="12.75" customHeight="1">
      <c r="H681" s="36"/>
    </row>
    <row r="682" spans="8:8" s="32" customFormat="1" ht="12.75" customHeight="1">
      <c r="H682" s="36"/>
    </row>
    <row r="683" spans="8:8" s="32" customFormat="1" ht="12.75" customHeight="1">
      <c r="H683" s="36"/>
    </row>
    <row r="684" spans="8:8" s="32" customFormat="1" ht="12.75" customHeight="1">
      <c r="H684" s="36"/>
    </row>
    <row r="685" spans="8:8" s="32" customFormat="1" ht="12.75" customHeight="1">
      <c r="H685" s="36"/>
    </row>
    <row r="686" spans="8:8" s="32" customFormat="1" ht="12.75" customHeight="1">
      <c r="H686" s="36"/>
    </row>
    <row r="687" spans="8:8" s="32" customFormat="1" ht="12.75" customHeight="1">
      <c r="H687" s="36"/>
    </row>
    <row r="688" spans="8:8" s="32" customFormat="1" ht="12.75" customHeight="1">
      <c r="H688" s="36"/>
    </row>
    <row r="689" spans="8:8" s="32" customFormat="1" ht="12.75" customHeight="1">
      <c r="H689" s="36"/>
    </row>
    <row r="690" spans="8:8" s="32" customFormat="1" ht="12.75" customHeight="1">
      <c r="H690" s="36"/>
    </row>
    <row r="691" spans="8:8" s="32" customFormat="1" ht="12.75" customHeight="1">
      <c r="H691" s="36"/>
    </row>
    <row r="692" spans="8:8" s="32" customFormat="1" ht="12.75" customHeight="1">
      <c r="H692" s="36"/>
    </row>
    <row r="693" spans="8:8" s="32" customFormat="1" ht="12.75" customHeight="1">
      <c r="H693" s="36"/>
    </row>
    <row r="694" spans="8:8" s="32" customFormat="1" ht="12.75" customHeight="1">
      <c r="H694" s="36"/>
    </row>
    <row r="695" spans="8:8" s="32" customFormat="1" ht="12.75" customHeight="1">
      <c r="H695" s="36"/>
    </row>
    <row r="696" spans="8:8" s="32" customFormat="1" ht="12.75" customHeight="1">
      <c r="H696" s="36"/>
    </row>
    <row r="697" spans="8:8" s="32" customFormat="1" ht="12.75" customHeight="1">
      <c r="H697" s="36"/>
    </row>
    <row r="698" spans="8:8" s="32" customFormat="1" ht="12.75" customHeight="1">
      <c r="H698" s="36"/>
    </row>
    <row r="699" spans="8:8" s="32" customFormat="1" ht="12.75" customHeight="1">
      <c r="H699" s="36"/>
    </row>
    <row r="700" spans="8:8" s="32" customFormat="1" ht="12.75" customHeight="1">
      <c r="H700" s="36"/>
    </row>
    <row r="701" spans="8:8" s="32" customFormat="1" ht="12.75" customHeight="1">
      <c r="H701" s="36"/>
    </row>
    <row r="702" spans="8:8" s="32" customFormat="1" ht="12.75" customHeight="1">
      <c r="H702" s="36"/>
    </row>
    <row r="703" spans="8:8" s="32" customFormat="1" ht="12.75" customHeight="1">
      <c r="H703" s="36"/>
    </row>
    <row r="704" spans="8:8" s="32" customFormat="1" ht="12.75" customHeight="1">
      <c r="H704" s="36"/>
    </row>
    <row r="705" spans="8:8" s="32" customFormat="1" ht="12.75" customHeight="1">
      <c r="H705" s="36"/>
    </row>
    <row r="706" spans="8:8" s="32" customFormat="1" ht="12.75" customHeight="1">
      <c r="H706" s="36"/>
    </row>
    <row r="707" spans="8:8" s="32" customFormat="1" ht="12.75" customHeight="1">
      <c r="H707" s="36"/>
    </row>
    <row r="708" spans="8:8" s="32" customFormat="1" ht="12.75" customHeight="1">
      <c r="H708" s="36"/>
    </row>
    <row r="709" spans="8:8" s="32" customFormat="1" ht="12.75" customHeight="1">
      <c r="H709" s="36"/>
    </row>
    <row r="710" spans="8:8" s="32" customFormat="1" ht="12.75" customHeight="1">
      <c r="H710" s="36"/>
    </row>
    <row r="711" spans="8:8" s="32" customFormat="1" ht="12.75" customHeight="1">
      <c r="H711" s="36"/>
    </row>
    <row r="712" spans="8:8" s="32" customFormat="1" ht="12.75" customHeight="1">
      <c r="H712" s="36"/>
    </row>
    <row r="713" spans="8:8" s="32" customFormat="1" ht="12.75" customHeight="1">
      <c r="H713" s="36"/>
    </row>
    <row r="714" spans="8:8" s="32" customFormat="1" ht="12.75" customHeight="1">
      <c r="H714" s="36"/>
    </row>
    <row r="715" spans="8:8" s="32" customFormat="1" ht="12.75" customHeight="1">
      <c r="H715" s="36"/>
    </row>
    <row r="716" spans="8:8" s="32" customFormat="1" ht="12.75" customHeight="1">
      <c r="H716" s="36"/>
    </row>
    <row r="717" spans="8:8" s="32" customFormat="1" ht="12.75" customHeight="1">
      <c r="H717" s="36"/>
    </row>
    <row r="718" spans="8:8" s="32" customFormat="1" ht="12.75" customHeight="1">
      <c r="H718" s="36"/>
    </row>
    <row r="719" spans="8:8" s="32" customFormat="1" ht="12.75" customHeight="1">
      <c r="H719" s="36"/>
    </row>
    <row r="720" spans="8:8" s="32" customFormat="1" ht="12.75" customHeight="1">
      <c r="H720" s="36"/>
    </row>
    <row r="721" spans="8:8" s="32" customFormat="1" ht="12.75" customHeight="1">
      <c r="H721" s="36"/>
    </row>
    <row r="722" spans="8:8" s="32" customFormat="1" ht="12.75" customHeight="1">
      <c r="H722" s="36"/>
    </row>
    <row r="723" spans="8:8" s="32" customFormat="1" ht="12.75" customHeight="1">
      <c r="H723" s="36"/>
    </row>
    <row r="724" spans="8:8" s="32" customFormat="1" ht="12.75" customHeight="1">
      <c r="H724" s="36"/>
    </row>
    <row r="725" spans="8:8" s="32" customFormat="1" ht="12.75" customHeight="1">
      <c r="H725" s="36"/>
    </row>
    <row r="726" spans="8:8" s="32" customFormat="1" ht="12.75" customHeight="1">
      <c r="H726" s="36"/>
    </row>
    <row r="727" spans="8:8" s="32" customFormat="1" ht="12.75" customHeight="1">
      <c r="H727" s="36"/>
    </row>
    <row r="728" spans="8:8" s="32" customFormat="1" ht="12.75" customHeight="1">
      <c r="H728" s="36"/>
    </row>
    <row r="729" spans="8:8" s="32" customFormat="1" ht="12.75" customHeight="1">
      <c r="H729" s="36"/>
    </row>
    <row r="730" spans="8:8" s="32" customFormat="1" ht="12.75" customHeight="1">
      <c r="H730" s="36"/>
    </row>
    <row r="731" spans="8:8" s="32" customFormat="1" ht="12.75" customHeight="1">
      <c r="H731" s="36"/>
    </row>
    <row r="732" spans="8:8" s="32" customFormat="1" ht="12.75" customHeight="1">
      <c r="H732" s="36"/>
    </row>
    <row r="733" spans="8:8" s="32" customFormat="1" ht="12.75" customHeight="1">
      <c r="H733" s="36"/>
    </row>
    <row r="734" spans="8:8" s="32" customFormat="1" ht="12.75" customHeight="1">
      <c r="H734" s="36"/>
    </row>
    <row r="735" spans="8:8" s="32" customFormat="1" ht="12.75" customHeight="1">
      <c r="H735" s="36"/>
    </row>
    <row r="736" spans="8:8" s="32" customFormat="1" ht="12.75" customHeight="1">
      <c r="H736" s="36"/>
    </row>
    <row r="737" spans="8:8" s="32" customFormat="1" ht="12.75" customHeight="1">
      <c r="H737" s="36"/>
    </row>
    <row r="738" spans="8:8" s="32" customFormat="1" ht="12.75" customHeight="1">
      <c r="H738" s="36"/>
    </row>
    <row r="739" spans="8:8" s="32" customFormat="1" ht="12.75" customHeight="1">
      <c r="H739" s="36"/>
    </row>
    <row r="740" spans="8:8" s="32" customFormat="1" ht="12.75" customHeight="1">
      <c r="H740" s="36"/>
    </row>
    <row r="741" spans="8:8" s="32" customFormat="1" ht="12.75" customHeight="1">
      <c r="H741" s="36"/>
    </row>
    <row r="742" spans="8:8" s="32" customFormat="1" ht="12.75" customHeight="1">
      <c r="H742" s="36"/>
    </row>
    <row r="743" spans="8:8" s="32" customFormat="1" ht="12.75" customHeight="1">
      <c r="H743" s="36"/>
    </row>
    <row r="744" spans="8:8" s="32" customFormat="1" ht="12.75" customHeight="1">
      <c r="H744" s="36"/>
    </row>
    <row r="745" spans="8:8" s="32" customFormat="1" ht="12.75" customHeight="1">
      <c r="H745" s="36"/>
    </row>
    <row r="746" spans="8:8" s="32" customFormat="1" ht="12.75" customHeight="1">
      <c r="H746" s="36"/>
    </row>
    <row r="747" spans="8:8" s="32" customFormat="1" ht="12.75" customHeight="1">
      <c r="H747" s="36"/>
    </row>
    <row r="748" spans="8:8" s="32" customFormat="1" ht="12.75" customHeight="1">
      <c r="H748" s="36"/>
    </row>
    <row r="749" spans="8:8" s="32" customFormat="1" ht="12.75" customHeight="1">
      <c r="H749" s="36"/>
    </row>
    <row r="750" spans="8:8" s="32" customFormat="1" ht="12.75" customHeight="1">
      <c r="H750" s="36"/>
    </row>
    <row r="751" spans="8:8" s="32" customFormat="1" ht="12.75" customHeight="1">
      <c r="H751" s="36"/>
    </row>
    <row r="752" spans="8:8" s="32" customFormat="1" ht="12.75" customHeight="1">
      <c r="H752" s="36"/>
    </row>
    <row r="753" spans="8:8" s="32" customFormat="1" ht="12.75" customHeight="1">
      <c r="H753" s="36"/>
    </row>
    <row r="754" spans="8:8" s="32" customFormat="1" ht="12.75" customHeight="1">
      <c r="H754" s="36"/>
    </row>
    <row r="755" spans="8:8" s="32" customFormat="1" ht="12.75" customHeight="1">
      <c r="H755" s="36"/>
    </row>
    <row r="756" spans="8:8" s="32" customFormat="1" ht="12.75" customHeight="1">
      <c r="H756" s="36"/>
    </row>
    <row r="757" spans="8:8" s="32" customFormat="1" ht="12.75" customHeight="1">
      <c r="H757" s="36"/>
    </row>
    <row r="758" spans="8:8" s="32" customFormat="1" ht="12.75" customHeight="1">
      <c r="H758" s="36"/>
    </row>
    <row r="759" spans="8:8" s="32" customFormat="1" ht="12.75" customHeight="1">
      <c r="H759" s="36"/>
    </row>
    <row r="760" spans="8:8" s="32" customFormat="1" ht="12.75" customHeight="1">
      <c r="H760" s="36"/>
    </row>
    <row r="761" spans="8:8" s="32" customFormat="1" ht="12.75" customHeight="1">
      <c r="H761" s="36"/>
    </row>
    <row r="762" spans="8:8" s="32" customFormat="1" ht="12.75" customHeight="1">
      <c r="H762" s="36"/>
    </row>
    <row r="763" spans="8:8" s="32" customFormat="1" ht="12.75" customHeight="1">
      <c r="H763" s="36"/>
    </row>
    <row r="764" spans="8:8" s="32" customFormat="1" ht="12.75" customHeight="1">
      <c r="H764" s="36"/>
    </row>
    <row r="765" spans="8:8" s="32" customFormat="1" ht="12.75" customHeight="1">
      <c r="H765" s="36"/>
    </row>
    <row r="766" spans="8:8" s="32" customFormat="1" ht="12.75" customHeight="1">
      <c r="H766" s="36"/>
    </row>
    <row r="767" spans="8:8" s="32" customFormat="1" ht="12.75" customHeight="1">
      <c r="H767" s="36"/>
    </row>
    <row r="768" spans="8:8" s="32" customFormat="1" ht="12.75" customHeight="1">
      <c r="H768" s="36"/>
    </row>
    <row r="769" spans="8:8" s="32" customFormat="1" ht="12.75" customHeight="1">
      <c r="H769" s="36"/>
    </row>
    <row r="770" spans="8:8" s="32" customFormat="1" ht="12.75" customHeight="1">
      <c r="H770" s="36"/>
    </row>
    <row r="771" spans="8:8" s="32" customFormat="1" ht="12.75" customHeight="1">
      <c r="H771" s="36"/>
    </row>
    <row r="772" spans="8:8" s="32" customFormat="1" ht="12.75" customHeight="1">
      <c r="H772" s="36"/>
    </row>
    <row r="773" spans="8:8" s="32" customFormat="1" ht="12.75" customHeight="1">
      <c r="H773" s="36"/>
    </row>
    <row r="774" spans="8:8" s="32" customFormat="1" ht="12.75" customHeight="1">
      <c r="H774" s="36"/>
    </row>
    <row r="775" spans="8:8" s="32" customFormat="1" ht="12.75" customHeight="1">
      <c r="H775" s="36"/>
    </row>
    <row r="776" spans="8:8" s="32" customFormat="1" ht="12.75" customHeight="1">
      <c r="H776" s="36"/>
    </row>
    <row r="777" spans="8:8" s="32" customFormat="1" ht="12.75" customHeight="1">
      <c r="H777" s="36"/>
    </row>
    <row r="778" spans="8:8" s="32" customFormat="1" ht="12.75" customHeight="1">
      <c r="H778" s="36"/>
    </row>
    <row r="779" spans="8:8" s="32" customFormat="1" ht="12.75" customHeight="1">
      <c r="H779" s="36"/>
    </row>
    <row r="780" spans="8:8" s="32" customFormat="1" ht="12.75" customHeight="1">
      <c r="H780" s="36"/>
    </row>
    <row r="781" spans="8:8" s="32" customFormat="1" ht="12.75" customHeight="1">
      <c r="H781" s="36"/>
    </row>
    <row r="782" spans="8:8" s="32" customFormat="1" ht="12.75" customHeight="1">
      <c r="H782" s="36"/>
    </row>
    <row r="783" spans="8:8" s="32" customFormat="1" ht="12.75" customHeight="1">
      <c r="H783" s="36"/>
    </row>
    <row r="784" spans="8:8" s="32" customFormat="1" ht="12.75" customHeight="1">
      <c r="H784" s="36"/>
    </row>
    <row r="785" spans="8:8" s="32" customFormat="1" ht="12.75" customHeight="1">
      <c r="H785" s="36"/>
    </row>
    <row r="786" spans="8:8" s="32" customFormat="1" ht="12.75" customHeight="1">
      <c r="H786" s="36"/>
    </row>
    <row r="787" spans="8:8" s="32" customFormat="1" ht="12.75" customHeight="1">
      <c r="H787" s="36"/>
    </row>
    <row r="788" spans="8:8" s="32" customFormat="1" ht="12.75" customHeight="1">
      <c r="H788" s="36"/>
    </row>
    <row r="789" spans="8:8" s="32" customFormat="1" ht="12.75" customHeight="1">
      <c r="H789" s="36"/>
    </row>
    <row r="790" spans="8:8" s="32" customFormat="1" ht="12.75" customHeight="1">
      <c r="H790" s="36"/>
    </row>
    <row r="791" spans="8:8" s="32" customFormat="1" ht="12.75" customHeight="1">
      <c r="H791" s="36"/>
    </row>
    <row r="792" spans="8:8" s="32" customFormat="1" ht="12.75" customHeight="1">
      <c r="H792" s="36"/>
    </row>
    <row r="793" spans="8:8" s="32" customFormat="1" ht="12.75" customHeight="1">
      <c r="H793" s="36"/>
    </row>
    <row r="794" spans="8:8" s="32" customFormat="1" ht="12.75" customHeight="1">
      <c r="H794" s="36"/>
    </row>
    <row r="795" spans="8:8" s="32" customFormat="1" ht="12.75" customHeight="1">
      <c r="H795" s="36"/>
    </row>
    <row r="796" spans="8:8" s="32" customFormat="1" ht="12.75" customHeight="1">
      <c r="H796" s="36"/>
    </row>
    <row r="797" spans="8:8" s="32" customFormat="1" ht="12.75" customHeight="1">
      <c r="H797" s="36"/>
    </row>
    <row r="798" spans="8:8" s="32" customFormat="1" ht="12.75" customHeight="1">
      <c r="H798" s="36"/>
    </row>
    <row r="799" spans="8:8" s="32" customFormat="1" ht="12.75" customHeight="1">
      <c r="H799" s="36"/>
    </row>
    <row r="800" spans="8:8" s="32" customFormat="1" ht="12.75" customHeight="1">
      <c r="H800" s="36"/>
    </row>
    <row r="801" spans="8:8" s="32" customFormat="1" ht="12.75" customHeight="1">
      <c r="H801" s="36"/>
    </row>
    <row r="802" spans="8:8" s="32" customFormat="1" ht="12.75" customHeight="1">
      <c r="H802" s="36"/>
    </row>
    <row r="803" spans="8:8" s="32" customFormat="1" ht="12.75" customHeight="1">
      <c r="H803" s="36"/>
    </row>
    <row r="804" spans="8:8" s="32" customFormat="1" ht="12.75" customHeight="1">
      <c r="H804" s="36"/>
    </row>
    <row r="805" spans="8:8" s="32" customFormat="1" ht="12.75" customHeight="1">
      <c r="H805" s="36"/>
    </row>
    <row r="806" spans="8:8" s="32" customFormat="1" ht="12.75" customHeight="1">
      <c r="H806" s="36"/>
    </row>
    <row r="807" spans="8:8" s="32" customFormat="1" ht="12.75" customHeight="1">
      <c r="H807" s="36"/>
    </row>
    <row r="808" spans="8:8" s="32" customFormat="1" ht="12.75" customHeight="1">
      <c r="H808" s="36"/>
    </row>
    <row r="809" spans="8:8" s="32" customFormat="1" ht="12.75" customHeight="1">
      <c r="H809" s="36"/>
    </row>
    <row r="810" spans="8:8" s="32" customFormat="1" ht="12.75" customHeight="1">
      <c r="H810" s="36"/>
    </row>
    <row r="811" spans="8:8" s="32" customFormat="1" ht="12.75" customHeight="1">
      <c r="H811" s="36"/>
    </row>
    <row r="812" spans="8:8" s="32" customFormat="1" ht="12.75" customHeight="1">
      <c r="H812" s="36"/>
    </row>
    <row r="813" spans="8:8" s="32" customFormat="1" ht="12.75" customHeight="1">
      <c r="H813" s="36"/>
    </row>
    <row r="814" spans="8:8" s="32" customFormat="1" ht="12.75" customHeight="1">
      <c r="H814" s="36"/>
    </row>
    <row r="815" spans="8:8" s="32" customFormat="1" ht="12.75" customHeight="1">
      <c r="H815" s="36"/>
    </row>
    <row r="816" spans="8:8" s="32" customFormat="1" ht="12.75" customHeight="1">
      <c r="H816" s="36"/>
    </row>
    <row r="817" spans="8:8" s="32" customFormat="1" ht="12.75" customHeight="1">
      <c r="H817" s="36"/>
    </row>
    <row r="818" spans="8:8" s="32" customFormat="1" ht="12.75" customHeight="1">
      <c r="H818" s="36"/>
    </row>
    <row r="819" spans="8:8" s="32" customFormat="1" ht="12.75" customHeight="1">
      <c r="H819" s="36"/>
    </row>
    <row r="820" spans="8:8" s="32" customFormat="1" ht="12.75" customHeight="1">
      <c r="H820" s="36"/>
    </row>
    <row r="821" spans="8:8" s="32" customFormat="1" ht="12.75" customHeight="1">
      <c r="H821" s="36"/>
    </row>
    <row r="822" spans="8:8" s="32" customFormat="1" ht="12.75" customHeight="1">
      <c r="H822" s="36"/>
    </row>
    <row r="823" spans="8:8" s="32" customFormat="1" ht="12.75" customHeight="1">
      <c r="H823" s="36"/>
    </row>
    <row r="824" spans="8:8" s="32" customFormat="1" ht="12.75" customHeight="1">
      <c r="H824" s="36"/>
    </row>
    <row r="825" spans="8:8" s="32" customFormat="1" ht="12.75" customHeight="1">
      <c r="H825" s="36"/>
    </row>
    <row r="826" spans="8:8" s="32" customFormat="1" ht="12.75" customHeight="1">
      <c r="H826" s="36"/>
    </row>
    <row r="827" spans="8:8" s="32" customFormat="1" ht="12.75" customHeight="1">
      <c r="H827" s="36"/>
    </row>
    <row r="828" spans="8:8" s="32" customFormat="1" ht="12.75" customHeight="1">
      <c r="H828" s="36"/>
    </row>
    <row r="829" spans="8:8" s="32" customFormat="1" ht="12.75" customHeight="1">
      <c r="H829" s="36"/>
    </row>
    <row r="830" spans="8:8" s="32" customFormat="1" ht="12.75" customHeight="1">
      <c r="H830" s="36"/>
    </row>
    <row r="831" spans="8:8" s="32" customFormat="1" ht="12.75" customHeight="1">
      <c r="H831" s="36"/>
    </row>
    <row r="832" spans="8:8" s="32" customFormat="1" ht="12.75" customHeight="1">
      <c r="H832" s="36"/>
    </row>
    <row r="833" spans="8:8" s="32" customFormat="1" ht="12.75" customHeight="1">
      <c r="H833" s="36"/>
    </row>
    <row r="834" spans="8:8" s="32" customFormat="1" ht="12.75" customHeight="1">
      <c r="H834" s="36"/>
    </row>
    <row r="835" spans="8:8" s="32" customFormat="1" ht="12.75" customHeight="1">
      <c r="H835" s="36"/>
    </row>
    <row r="836" spans="8:8" s="32" customFormat="1" ht="12.75" customHeight="1">
      <c r="H836" s="36"/>
    </row>
    <row r="837" spans="8:8" s="32" customFormat="1" ht="12.75" customHeight="1">
      <c r="H837" s="36"/>
    </row>
    <row r="838" spans="8:8" s="32" customFormat="1" ht="12.75" customHeight="1">
      <c r="H838" s="36"/>
    </row>
    <row r="839" spans="8:8" s="32" customFormat="1" ht="12.75" customHeight="1">
      <c r="H839" s="36"/>
    </row>
    <row r="840" spans="8:8" s="32" customFormat="1" ht="12.75" customHeight="1">
      <c r="H840" s="36"/>
    </row>
    <row r="841" spans="8:8" s="32" customFormat="1" ht="12.75" customHeight="1">
      <c r="H841" s="36"/>
    </row>
    <row r="842" spans="8:8" s="32" customFormat="1" ht="12.75" customHeight="1">
      <c r="H842" s="36"/>
    </row>
    <row r="843" spans="8:8" s="32" customFormat="1" ht="12.75" customHeight="1">
      <c r="H843" s="36"/>
    </row>
    <row r="844" spans="8:8" s="32" customFormat="1" ht="12.75" customHeight="1">
      <c r="H844" s="36"/>
    </row>
    <row r="845" spans="8:8" s="32" customFormat="1" ht="12.75" customHeight="1">
      <c r="H845" s="36"/>
    </row>
    <row r="846" spans="8:8" s="32" customFormat="1" ht="12.75" customHeight="1">
      <c r="H846" s="36"/>
    </row>
    <row r="847" spans="8:8" s="32" customFormat="1" ht="12.75" customHeight="1">
      <c r="H847" s="36"/>
    </row>
    <row r="848" spans="8:8" s="32" customFormat="1" ht="12.75" customHeight="1">
      <c r="H848" s="36"/>
    </row>
    <row r="849" spans="8:8" s="32" customFormat="1" ht="12.75" customHeight="1">
      <c r="H849" s="36"/>
    </row>
    <row r="850" spans="8:8" s="32" customFormat="1" ht="12.75" customHeight="1">
      <c r="H850" s="36"/>
    </row>
    <row r="851" spans="8:8" s="32" customFormat="1" ht="12.75" customHeight="1">
      <c r="H851" s="36"/>
    </row>
    <row r="852" spans="8:8" s="32" customFormat="1" ht="12.75" customHeight="1">
      <c r="H852" s="36"/>
    </row>
    <row r="853" spans="8:8" s="32" customFormat="1" ht="12.75" customHeight="1">
      <c r="H853" s="36"/>
    </row>
    <row r="854" spans="8:8" s="32" customFormat="1" ht="12.75" customHeight="1">
      <c r="H854" s="36"/>
    </row>
    <row r="855" spans="8:8" s="32" customFormat="1" ht="12.75" customHeight="1">
      <c r="H855" s="36"/>
    </row>
    <row r="856" spans="8:8" s="32" customFormat="1" ht="12.75" customHeight="1">
      <c r="H856" s="36"/>
    </row>
    <row r="857" spans="8:8" s="32" customFormat="1" ht="12.75" customHeight="1">
      <c r="H857" s="36"/>
    </row>
    <row r="858" spans="8:8" s="32" customFormat="1" ht="12.75" customHeight="1">
      <c r="H858" s="36"/>
    </row>
    <row r="859" spans="8:8" s="32" customFormat="1" ht="12.75" customHeight="1">
      <c r="H859" s="36"/>
    </row>
    <row r="860" spans="8:8" s="32" customFormat="1" ht="12.75" customHeight="1">
      <c r="H860" s="36"/>
    </row>
    <row r="861" spans="8:8" s="32" customFormat="1" ht="12.75" customHeight="1">
      <c r="H861" s="36"/>
    </row>
    <row r="862" spans="8:8" s="32" customFormat="1" ht="12.75" customHeight="1">
      <c r="H862" s="36"/>
    </row>
    <row r="863" spans="8:8" s="32" customFormat="1" ht="12.75" customHeight="1">
      <c r="H863" s="36"/>
    </row>
    <row r="864" spans="8:8" s="32" customFormat="1" ht="12.75" customHeight="1">
      <c r="H864" s="36"/>
    </row>
    <row r="865" spans="8:8" s="32" customFormat="1" ht="12.75" customHeight="1">
      <c r="H865" s="36"/>
    </row>
    <row r="866" spans="8:8" s="32" customFormat="1" ht="12.75" customHeight="1">
      <c r="H866" s="36"/>
    </row>
    <row r="867" spans="8:8" s="32" customFormat="1" ht="12.75" customHeight="1">
      <c r="H867" s="36"/>
    </row>
    <row r="868" spans="8:8" s="32" customFormat="1" ht="12.75" customHeight="1">
      <c r="H868" s="36"/>
    </row>
    <row r="869" spans="8:8" s="32" customFormat="1" ht="12.75" customHeight="1">
      <c r="H869" s="36"/>
    </row>
    <row r="870" spans="8:8" s="32" customFormat="1" ht="12.75" customHeight="1">
      <c r="H870" s="36"/>
    </row>
    <row r="871" spans="8:8" s="32" customFormat="1" ht="12.75" customHeight="1">
      <c r="H871" s="36"/>
    </row>
    <row r="872" spans="8:8" s="32" customFormat="1" ht="12.75" customHeight="1">
      <c r="H872" s="36"/>
    </row>
    <row r="873" spans="8:8" s="32" customFormat="1" ht="12.75" customHeight="1">
      <c r="H873" s="36"/>
    </row>
    <row r="874" spans="8:8" s="32" customFormat="1" ht="12.75" customHeight="1">
      <c r="H874" s="36"/>
    </row>
    <row r="875" spans="8:8" s="32" customFormat="1" ht="12.75" customHeight="1">
      <c r="H875" s="36"/>
    </row>
    <row r="876" spans="8:8" s="32" customFormat="1" ht="12.75" customHeight="1">
      <c r="H876" s="36"/>
    </row>
    <row r="877" spans="8:8" s="32" customFormat="1" ht="12.75" customHeight="1">
      <c r="H877" s="36"/>
    </row>
    <row r="878" spans="8:8" s="32" customFormat="1" ht="12.75" customHeight="1">
      <c r="H878" s="36"/>
    </row>
    <row r="879" spans="8:8" s="32" customFormat="1" ht="12.75" customHeight="1">
      <c r="H879" s="36"/>
    </row>
    <row r="880" spans="8:8" s="32" customFormat="1" ht="12.75" customHeight="1">
      <c r="H880" s="36"/>
    </row>
    <row r="881" spans="8:8" s="32" customFormat="1" ht="12.75" customHeight="1">
      <c r="H881" s="36"/>
    </row>
    <row r="882" spans="8:8" s="32" customFormat="1" ht="12.75" customHeight="1">
      <c r="H882" s="36"/>
    </row>
    <row r="883" spans="8:8" s="32" customFormat="1" ht="12.75" customHeight="1">
      <c r="H883" s="36"/>
    </row>
    <row r="884" spans="8:8" s="32" customFormat="1" ht="12.75" customHeight="1">
      <c r="H884" s="36"/>
    </row>
    <row r="885" spans="8:8" s="32" customFormat="1" ht="12.75" customHeight="1">
      <c r="H885" s="36"/>
    </row>
    <row r="886" spans="8:8" s="32" customFormat="1" ht="12.75" customHeight="1">
      <c r="H886" s="36"/>
    </row>
    <row r="887" spans="8:8" s="32" customFormat="1" ht="12.75" customHeight="1">
      <c r="H887" s="36"/>
    </row>
    <row r="888" spans="8:8" s="32" customFormat="1" ht="12.75" customHeight="1">
      <c r="H888" s="36"/>
    </row>
    <row r="889" spans="8:8" s="32" customFormat="1" ht="12.75" customHeight="1">
      <c r="H889" s="36"/>
    </row>
    <row r="890" spans="8:8" s="32" customFormat="1" ht="12.75" customHeight="1">
      <c r="H890" s="36"/>
    </row>
    <row r="891" spans="8:8" s="32" customFormat="1" ht="12.75" customHeight="1">
      <c r="H891" s="36"/>
    </row>
    <row r="892" spans="8:8" s="32" customFormat="1" ht="12.75" customHeight="1">
      <c r="H892" s="36"/>
    </row>
    <row r="893" spans="8:8" s="32" customFormat="1" ht="12.75" customHeight="1">
      <c r="H893" s="36"/>
    </row>
    <row r="894" spans="8:8" s="32" customFormat="1" ht="12.75" customHeight="1">
      <c r="H894" s="36"/>
    </row>
    <row r="895" spans="8:8" s="32" customFormat="1" ht="12.75" customHeight="1">
      <c r="H895" s="36"/>
    </row>
    <row r="896" spans="8:8" s="32" customFormat="1" ht="12.75" customHeight="1">
      <c r="H896" s="36"/>
    </row>
    <row r="897" spans="8:8" s="32" customFormat="1" ht="12.75" customHeight="1">
      <c r="H897" s="36"/>
    </row>
    <row r="898" spans="8:8" s="32" customFormat="1" ht="12.75" customHeight="1">
      <c r="H898" s="36"/>
    </row>
    <row r="899" spans="8:8" s="32" customFormat="1" ht="12.75" customHeight="1">
      <c r="H899" s="36"/>
    </row>
    <row r="900" spans="8:8" s="32" customFormat="1" ht="12.75" customHeight="1">
      <c r="H900" s="36"/>
    </row>
    <row r="901" spans="8:8" s="32" customFormat="1" ht="12.75" customHeight="1">
      <c r="H901" s="36"/>
    </row>
    <row r="902" spans="8:8" s="32" customFormat="1" ht="12.75" customHeight="1">
      <c r="H902" s="36"/>
    </row>
    <row r="903" spans="8:8" s="32" customFormat="1" ht="12.75" customHeight="1">
      <c r="H903" s="36"/>
    </row>
    <row r="904" spans="8:8" s="32" customFormat="1" ht="12.75" customHeight="1">
      <c r="H904" s="36"/>
    </row>
    <row r="905" spans="8:8" s="32" customFormat="1" ht="12.75" customHeight="1">
      <c r="H905" s="36"/>
    </row>
    <row r="906" spans="8:8" s="32" customFormat="1" ht="12.75" customHeight="1">
      <c r="H906" s="36"/>
    </row>
    <row r="907" spans="8:8" s="32" customFormat="1" ht="12.75" customHeight="1">
      <c r="H907" s="36"/>
    </row>
    <row r="908" spans="8:8" s="32" customFormat="1" ht="12.75" customHeight="1">
      <c r="H908" s="36"/>
    </row>
    <row r="909" spans="8:8" s="32" customFormat="1" ht="12.75" customHeight="1">
      <c r="H909" s="36"/>
    </row>
    <row r="910" spans="8:8" s="32" customFormat="1" ht="12.75" customHeight="1">
      <c r="H910" s="36"/>
    </row>
    <row r="911" spans="8:8" s="32" customFormat="1" ht="12.75" customHeight="1">
      <c r="H911" s="36"/>
    </row>
    <row r="912" spans="8:8" s="32" customFormat="1" ht="12.75" customHeight="1">
      <c r="H912" s="36"/>
    </row>
    <row r="913" spans="8:8" s="32" customFormat="1" ht="12.75" customHeight="1">
      <c r="H913" s="36"/>
    </row>
    <row r="914" spans="8:8" s="32" customFormat="1" ht="12.75" customHeight="1">
      <c r="H914" s="36"/>
    </row>
    <row r="915" spans="8:8" s="32" customFormat="1" ht="12.75" customHeight="1">
      <c r="H915" s="36"/>
    </row>
    <row r="916" spans="8:8" s="32" customFormat="1" ht="12.75" customHeight="1">
      <c r="H916" s="36"/>
    </row>
    <row r="917" spans="8:8" s="32" customFormat="1" ht="12.75" customHeight="1">
      <c r="H917" s="36"/>
    </row>
    <row r="918" spans="8:8" s="32" customFormat="1" ht="12.75" customHeight="1">
      <c r="H918" s="36"/>
    </row>
    <row r="919" spans="8:8" s="32" customFormat="1" ht="12.75" customHeight="1">
      <c r="H919" s="36"/>
    </row>
    <row r="920" spans="8:8" s="32" customFormat="1" ht="12.75" customHeight="1">
      <c r="H920" s="36"/>
    </row>
    <row r="921" spans="8:8" s="32" customFormat="1" ht="12.75" customHeight="1">
      <c r="H921" s="36"/>
    </row>
    <row r="922" spans="8:8" s="32" customFormat="1" ht="12.75" customHeight="1">
      <c r="H922" s="36"/>
    </row>
    <row r="923" spans="8:8" s="32" customFormat="1" ht="12.75" customHeight="1">
      <c r="H923" s="36"/>
    </row>
    <row r="924" spans="8:8" s="32" customFormat="1" ht="12.75" customHeight="1">
      <c r="H924" s="36"/>
    </row>
    <row r="925" spans="8:8" s="32" customFormat="1" ht="12.75" customHeight="1">
      <c r="H925" s="36"/>
    </row>
    <row r="926" spans="8:8" s="32" customFormat="1" ht="12.75" customHeight="1">
      <c r="H926" s="36"/>
    </row>
    <row r="927" spans="8:8" s="32" customFormat="1" ht="12.75" customHeight="1">
      <c r="H927" s="36"/>
    </row>
    <row r="928" spans="8:8" s="32" customFormat="1" ht="12.75" customHeight="1">
      <c r="H928" s="36"/>
    </row>
    <row r="929" spans="8:8" s="32" customFormat="1" ht="12.75" customHeight="1">
      <c r="H929" s="36"/>
    </row>
    <row r="930" spans="8:8" s="32" customFormat="1" ht="12.75" customHeight="1">
      <c r="H930" s="36"/>
    </row>
    <row r="931" spans="8:8" s="32" customFormat="1" ht="12.75" customHeight="1">
      <c r="H931" s="36"/>
    </row>
    <row r="932" spans="8:8" s="32" customFormat="1" ht="12.75" customHeight="1">
      <c r="H932" s="36"/>
    </row>
    <row r="933" spans="8:8" s="32" customFormat="1" ht="12.75" customHeight="1">
      <c r="H933" s="36"/>
    </row>
    <row r="934" spans="8:8" s="32" customFormat="1" ht="12.75" customHeight="1">
      <c r="H934" s="36"/>
    </row>
    <row r="935" spans="8:8" s="32" customFormat="1" ht="12.75" customHeight="1">
      <c r="H935" s="36"/>
    </row>
    <row r="936" spans="8:8" s="32" customFormat="1" ht="12.75" customHeight="1">
      <c r="H936" s="36"/>
    </row>
    <row r="937" spans="8:8" s="32" customFormat="1" ht="12.75" customHeight="1">
      <c r="H937" s="36"/>
    </row>
    <row r="938" spans="8:8" s="32" customFormat="1" ht="12.75" customHeight="1">
      <c r="H938" s="36"/>
    </row>
    <row r="939" spans="8:8" s="32" customFormat="1" ht="12.75" customHeight="1">
      <c r="H939" s="36"/>
    </row>
    <row r="940" spans="8:8" s="32" customFormat="1" ht="12.75" customHeight="1">
      <c r="H940" s="36"/>
    </row>
    <row r="941" spans="8:8" s="32" customFormat="1" ht="12.75" customHeight="1">
      <c r="H941" s="36"/>
    </row>
    <row r="942" spans="8:8" s="32" customFormat="1" ht="12.75" customHeight="1">
      <c r="H942" s="36"/>
    </row>
    <row r="943" spans="8:8" s="32" customFormat="1" ht="12.75" customHeight="1">
      <c r="H943" s="36"/>
    </row>
    <row r="944" spans="8:8" s="32" customFormat="1" ht="12.75" customHeight="1">
      <c r="H944" s="36"/>
    </row>
    <row r="945" spans="8:8" s="32" customFormat="1" ht="12.75" customHeight="1">
      <c r="H945" s="36"/>
    </row>
    <row r="946" spans="8:8" s="32" customFormat="1" ht="12.75" customHeight="1">
      <c r="H946" s="36"/>
    </row>
    <row r="947" spans="8:8" s="32" customFormat="1" ht="12.75" customHeight="1">
      <c r="H947" s="36"/>
    </row>
    <row r="948" spans="8:8" s="32" customFormat="1" ht="12.75" customHeight="1">
      <c r="H948" s="36"/>
    </row>
    <row r="949" spans="8:8" s="32" customFormat="1" ht="12.75" customHeight="1">
      <c r="H949" s="36"/>
    </row>
    <row r="950" spans="8:8" s="32" customFormat="1" ht="12.75" customHeight="1">
      <c r="H950" s="36"/>
    </row>
    <row r="951" spans="8:8" s="32" customFormat="1" ht="12.75" customHeight="1">
      <c r="H951" s="36"/>
    </row>
    <row r="952" spans="8:8" s="32" customFormat="1" ht="12.75" customHeight="1">
      <c r="H952" s="36"/>
    </row>
    <row r="953" spans="8:8" s="32" customFormat="1" ht="12.75" customHeight="1">
      <c r="H953" s="36"/>
    </row>
    <row r="954" spans="8:8" s="32" customFormat="1" ht="12.75" customHeight="1">
      <c r="H954" s="36"/>
    </row>
    <row r="955" spans="8:8" s="32" customFormat="1" ht="12.75" customHeight="1">
      <c r="H955" s="36"/>
    </row>
    <row r="956" spans="8:8" s="32" customFormat="1" ht="12.75" customHeight="1">
      <c r="H956" s="36"/>
    </row>
    <row r="957" spans="8:8" s="32" customFormat="1" ht="12.75" customHeight="1">
      <c r="H957" s="36"/>
    </row>
    <row r="958" spans="8:8" s="32" customFormat="1" ht="12.75" customHeight="1">
      <c r="H958" s="36"/>
    </row>
    <row r="959" spans="8:8" s="32" customFormat="1" ht="12.75" customHeight="1">
      <c r="H959" s="36"/>
    </row>
    <row r="960" spans="8:8" s="32" customFormat="1" ht="12.75" customHeight="1">
      <c r="H960" s="36"/>
    </row>
    <row r="961" spans="8:8" s="32" customFormat="1" ht="12.75" customHeight="1">
      <c r="H961" s="36"/>
    </row>
    <row r="962" spans="8:8" s="32" customFormat="1" ht="12.75" customHeight="1">
      <c r="H962" s="36"/>
    </row>
    <row r="963" spans="8:8" s="32" customFormat="1" ht="12.75" customHeight="1">
      <c r="H963" s="36"/>
    </row>
    <row r="964" spans="8:8" s="32" customFormat="1" ht="12.75" customHeight="1">
      <c r="H964" s="36"/>
    </row>
    <row r="965" spans="8:8" s="32" customFormat="1" ht="12.75" customHeight="1">
      <c r="H965" s="36"/>
    </row>
    <row r="966" spans="8:8" s="32" customFormat="1" ht="12.75" customHeight="1">
      <c r="H966" s="36"/>
    </row>
    <row r="967" spans="8:8" s="32" customFormat="1" ht="12.75" customHeight="1">
      <c r="H967" s="36"/>
    </row>
    <row r="968" spans="8:8" s="32" customFormat="1" ht="12.75" customHeight="1">
      <c r="H968" s="36"/>
    </row>
    <row r="969" spans="8:8" s="32" customFormat="1" ht="12.75" customHeight="1">
      <c r="H969" s="36"/>
    </row>
    <row r="970" spans="8:8" s="32" customFormat="1" ht="12.75" customHeight="1">
      <c r="H970" s="36"/>
    </row>
    <row r="971" spans="8:8" s="32" customFormat="1" ht="12.75" customHeight="1">
      <c r="H971" s="36"/>
    </row>
    <row r="972" spans="8:8" s="32" customFormat="1" ht="12.75" customHeight="1">
      <c r="H972" s="36"/>
    </row>
    <row r="973" spans="8:8" s="32" customFormat="1" ht="12.75" customHeight="1">
      <c r="H973" s="36"/>
    </row>
    <row r="974" spans="8:8" s="32" customFormat="1" ht="12.75" customHeight="1">
      <c r="H974" s="36"/>
    </row>
    <row r="975" spans="8:8" s="32" customFormat="1" ht="12.75" customHeight="1">
      <c r="H975" s="36"/>
    </row>
    <row r="976" spans="8:8" s="32" customFormat="1" ht="12.75" customHeight="1">
      <c r="H976" s="36"/>
    </row>
    <row r="977" spans="8:8" s="32" customFormat="1" ht="12.75" customHeight="1">
      <c r="H977" s="36"/>
    </row>
    <row r="978" spans="8:8" s="32" customFormat="1" ht="12.75" customHeight="1">
      <c r="H978" s="36"/>
    </row>
    <row r="979" spans="8:8" s="32" customFormat="1" ht="12.75" customHeight="1">
      <c r="H979" s="36"/>
    </row>
    <row r="980" spans="8:8" s="32" customFormat="1" ht="12.75" customHeight="1">
      <c r="H980" s="36"/>
    </row>
    <row r="981" spans="8:8" s="32" customFormat="1" ht="12.75" customHeight="1">
      <c r="H981" s="36"/>
    </row>
    <row r="982" spans="8:8" s="32" customFormat="1" ht="12.75" customHeight="1">
      <c r="H982" s="36"/>
    </row>
    <row r="983" spans="8:8" s="32" customFormat="1" ht="12.75" customHeight="1">
      <c r="H983" s="36"/>
    </row>
    <row r="984" spans="8:8" s="32" customFormat="1" ht="12.75" customHeight="1">
      <c r="H984" s="36"/>
    </row>
    <row r="985" spans="8:8" s="32" customFormat="1" ht="12.75" customHeight="1">
      <c r="H985" s="36"/>
    </row>
    <row r="986" spans="8:8" s="32" customFormat="1" ht="12.75" customHeight="1">
      <c r="H986" s="36"/>
    </row>
    <row r="987" spans="8:8" s="32" customFormat="1" ht="12.75" customHeight="1">
      <c r="H987" s="36"/>
    </row>
    <row r="988" spans="8:8" s="32" customFormat="1" ht="12.75" customHeight="1">
      <c r="H988" s="36"/>
    </row>
    <row r="989" spans="8:8" s="32" customFormat="1" ht="12.75" customHeight="1">
      <c r="H989" s="36"/>
    </row>
    <row r="990" spans="8:8" s="32" customFormat="1" ht="12.75" customHeight="1">
      <c r="H990" s="36"/>
    </row>
    <row r="991" spans="8:8" s="32" customFormat="1" ht="12.75" customHeight="1">
      <c r="H991" s="36"/>
    </row>
    <row r="992" spans="8:8" s="32" customFormat="1" ht="12.75" customHeight="1">
      <c r="H992" s="36"/>
    </row>
    <row r="993" spans="8:8" s="32" customFormat="1" ht="12.75" customHeight="1">
      <c r="H993" s="36"/>
    </row>
    <row r="994" spans="8:8" s="32" customFormat="1" ht="12.75" customHeight="1">
      <c r="H994" s="36"/>
    </row>
    <row r="995" spans="8:8" s="32" customFormat="1" ht="12.75" customHeight="1">
      <c r="H995" s="36"/>
    </row>
    <row r="996" spans="8:8" s="32" customFormat="1" ht="12.75" customHeight="1">
      <c r="H996" s="36"/>
    </row>
    <row r="997" spans="8:8" s="32" customFormat="1" ht="12.75" customHeight="1">
      <c r="H997" s="36"/>
    </row>
    <row r="998" spans="8:8" s="32" customFormat="1" ht="12.75" customHeight="1">
      <c r="H998" s="36"/>
    </row>
    <row r="999" spans="8:8" s="32" customFormat="1" ht="12.75" customHeight="1">
      <c r="H999" s="36"/>
    </row>
    <row r="1000" spans="8:8" s="32" customFormat="1" ht="12.75" customHeight="1">
      <c r="H1000" s="36"/>
    </row>
    <row r="1001" spans="8:8" s="32" customFormat="1" ht="12.75" customHeight="1">
      <c r="H1001" s="36"/>
    </row>
    <row r="1002" spans="8:8" s="32" customFormat="1" ht="12.75" customHeight="1">
      <c r="H1002" s="36"/>
    </row>
    <row r="1003" spans="8:8" s="32" customFormat="1" ht="12.75" customHeight="1">
      <c r="H1003" s="36"/>
    </row>
    <row r="1004" spans="8:8" s="32" customFormat="1" ht="12.75" customHeight="1">
      <c r="H1004" s="36"/>
    </row>
    <row r="1005" spans="8:8" s="32" customFormat="1" ht="12.75" customHeight="1">
      <c r="H1005" s="36"/>
    </row>
    <row r="1006" spans="8:8" s="32" customFormat="1" ht="12.75" customHeight="1">
      <c r="H1006" s="36"/>
    </row>
    <row r="1007" spans="8:8" s="32" customFormat="1" ht="12.75" customHeight="1">
      <c r="H1007" s="36"/>
    </row>
    <row r="1008" spans="8:8" s="32" customFormat="1" ht="12.75" customHeight="1">
      <c r="H1008" s="36"/>
    </row>
    <row r="1009" spans="8:8" s="32" customFormat="1" ht="12.75" customHeight="1">
      <c r="H1009" s="36"/>
    </row>
    <row r="1010" spans="8:8" s="32" customFormat="1" ht="12.75" customHeight="1">
      <c r="H1010" s="36"/>
    </row>
    <row r="1011" spans="8:8" s="32" customFormat="1" ht="12.75" customHeight="1">
      <c r="H1011" s="36"/>
    </row>
    <row r="1012" spans="8:8" s="32" customFormat="1" ht="12.75" customHeight="1">
      <c r="H1012" s="36"/>
    </row>
    <row r="1013" spans="8:8" s="32" customFormat="1" ht="12.75" customHeight="1">
      <c r="H1013" s="36"/>
    </row>
    <row r="1014" spans="8:8" s="32" customFormat="1" ht="12.75" customHeight="1">
      <c r="H1014" s="36"/>
    </row>
    <row r="1015" spans="8:8" s="32" customFormat="1" ht="12.75" customHeight="1">
      <c r="H1015" s="36"/>
    </row>
    <row r="1016" spans="8:8" s="32" customFormat="1" ht="12.75" customHeight="1">
      <c r="H1016" s="36"/>
    </row>
    <row r="1017" spans="8:8" s="32" customFormat="1" ht="12.75" customHeight="1">
      <c r="H1017" s="36"/>
    </row>
    <row r="1018" spans="8:8" s="32" customFormat="1" ht="12.75" customHeight="1">
      <c r="H1018" s="36"/>
    </row>
    <row r="1019" spans="8:8" s="32" customFormat="1" ht="12.75" customHeight="1">
      <c r="H1019" s="36"/>
    </row>
    <row r="1020" spans="8:8" s="32" customFormat="1" ht="12.75" customHeight="1">
      <c r="H1020" s="36"/>
    </row>
    <row r="1021" spans="8:8" s="32" customFormat="1" ht="12.75" customHeight="1">
      <c r="H1021" s="36"/>
    </row>
    <row r="1022" spans="8:8" s="32" customFormat="1" ht="12.75" customHeight="1">
      <c r="H1022" s="36"/>
    </row>
    <row r="1023" spans="8:8" s="32" customFormat="1" ht="12.75" customHeight="1">
      <c r="H1023" s="36"/>
    </row>
    <row r="1024" spans="8:8" s="32" customFormat="1" ht="12.75" customHeight="1">
      <c r="H1024" s="36"/>
    </row>
    <row r="1025" spans="8:8" s="32" customFormat="1" ht="12.75" customHeight="1">
      <c r="H1025" s="36"/>
    </row>
    <row r="1026" spans="8:8" s="32" customFormat="1" ht="12.75" customHeight="1">
      <c r="H1026" s="36"/>
    </row>
    <row r="1027" spans="8:8" s="32" customFormat="1" ht="12.75" customHeight="1">
      <c r="H1027" s="36"/>
    </row>
    <row r="1028" spans="8:8" s="32" customFormat="1" ht="12.75" customHeight="1">
      <c r="H1028" s="36"/>
    </row>
    <row r="1029" spans="8:8" s="32" customFormat="1" ht="12.75" customHeight="1">
      <c r="H1029" s="36"/>
    </row>
    <row r="1030" spans="8:8" s="32" customFormat="1" ht="12.75" customHeight="1">
      <c r="H1030" s="36"/>
    </row>
    <row r="1031" spans="8:8" s="32" customFormat="1" ht="12.75" customHeight="1">
      <c r="H1031" s="36"/>
    </row>
    <row r="1032" spans="8:8" s="32" customFormat="1" ht="12.75" customHeight="1">
      <c r="H1032" s="36"/>
    </row>
    <row r="1033" spans="8:8" s="32" customFormat="1" ht="12.75" customHeight="1">
      <c r="H1033" s="36"/>
    </row>
    <row r="1034" spans="8:8" s="32" customFormat="1" ht="12.75" customHeight="1">
      <c r="H1034" s="36"/>
    </row>
    <row r="1035" spans="8:8" s="32" customFormat="1" ht="12.75" customHeight="1">
      <c r="H1035" s="36"/>
    </row>
    <row r="1036" spans="8:8" s="32" customFormat="1" ht="12.75" customHeight="1">
      <c r="H1036" s="36"/>
    </row>
    <row r="1037" spans="8:8" s="32" customFormat="1" ht="12.75" customHeight="1">
      <c r="H1037" s="36"/>
    </row>
    <row r="1038" spans="8:8" s="32" customFormat="1" ht="12.75" customHeight="1">
      <c r="H1038" s="36"/>
    </row>
    <row r="1039" spans="8:8" s="32" customFormat="1" ht="12.75" customHeight="1">
      <c r="H1039" s="36"/>
    </row>
    <row r="1040" spans="8:8" s="32" customFormat="1" ht="12.75" customHeight="1">
      <c r="H1040" s="36"/>
    </row>
    <row r="1041" spans="8:8" s="32" customFormat="1" ht="12.75" customHeight="1">
      <c r="H1041" s="36"/>
    </row>
    <row r="1042" spans="8:8" s="32" customFormat="1" ht="12.75" customHeight="1">
      <c r="H1042" s="36"/>
    </row>
    <row r="1043" spans="8:8" s="32" customFormat="1" ht="12.75" customHeight="1">
      <c r="H1043" s="36"/>
    </row>
    <row r="1044" spans="8:8" s="32" customFormat="1" ht="12.75" customHeight="1">
      <c r="H1044" s="36"/>
    </row>
    <row r="1045" spans="8:8" s="32" customFormat="1" ht="12.75" customHeight="1">
      <c r="H1045" s="36"/>
    </row>
    <row r="1046" spans="8:8" s="32" customFormat="1" ht="12.75" customHeight="1">
      <c r="H1046" s="36"/>
    </row>
    <row r="1047" spans="8:8" s="32" customFormat="1" ht="12.75" customHeight="1">
      <c r="H1047" s="36"/>
    </row>
    <row r="1048" spans="8:8" s="32" customFormat="1" ht="12.75" customHeight="1">
      <c r="H1048" s="36"/>
    </row>
    <row r="1049" spans="8:8" s="32" customFormat="1" ht="12.75" customHeight="1">
      <c r="H1049" s="36"/>
    </row>
    <row r="1050" spans="8:8" s="32" customFormat="1" ht="12.75" customHeight="1">
      <c r="H1050" s="36"/>
    </row>
    <row r="1051" spans="8:8" s="32" customFormat="1" ht="12.75" customHeight="1">
      <c r="H1051" s="36"/>
    </row>
    <row r="1052" spans="8:8" s="32" customFormat="1" ht="12.75" customHeight="1">
      <c r="H1052" s="36"/>
    </row>
    <row r="1053" spans="8:8" s="32" customFormat="1" ht="12.75" customHeight="1">
      <c r="H1053" s="36"/>
    </row>
    <row r="1054" spans="8:8" s="32" customFormat="1" ht="12.75" customHeight="1">
      <c r="H1054" s="36"/>
    </row>
    <row r="1055" spans="8:8" s="32" customFormat="1" ht="12.75" customHeight="1">
      <c r="H1055" s="36"/>
    </row>
    <row r="1056" spans="8:8" s="32" customFormat="1" ht="12.75" customHeight="1">
      <c r="H1056" s="36"/>
    </row>
    <row r="1057" spans="8:8" s="32" customFormat="1" ht="12.75" customHeight="1">
      <c r="H1057" s="36"/>
    </row>
    <row r="1058" spans="8:8" s="32" customFormat="1" ht="12.75" customHeight="1">
      <c r="H1058" s="36"/>
    </row>
    <row r="1059" spans="8:8" s="32" customFormat="1" ht="12.75" customHeight="1">
      <c r="H1059" s="36"/>
    </row>
    <row r="1060" spans="8:8" s="32" customFormat="1" ht="12.75" customHeight="1">
      <c r="H1060" s="36"/>
    </row>
    <row r="1061" spans="8:8" s="32" customFormat="1" ht="12.75" customHeight="1">
      <c r="H1061" s="36"/>
    </row>
    <row r="1062" spans="8:8" s="32" customFormat="1" ht="12.75" customHeight="1">
      <c r="H1062" s="36"/>
    </row>
    <row r="1063" spans="8:8" s="32" customFormat="1" ht="12.75" customHeight="1">
      <c r="H1063" s="36"/>
    </row>
    <row r="1064" spans="8:8" s="32" customFormat="1" ht="12.75" customHeight="1">
      <c r="H1064" s="36"/>
    </row>
    <row r="1065" spans="8:8" s="32" customFormat="1" ht="12.75" customHeight="1">
      <c r="H1065" s="36"/>
    </row>
    <row r="1066" spans="8:8" s="32" customFormat="1" ht="12.75" customHeight="1">
      <c r="H1066" s="36"/>
    </row>
    <row r="1067" spans="8:8" s="32" customFormat="1" ht="12.75" customHeight="1">
      <c r="H1067" s="36"/>
    </row>
    <row r="1068" spans="8:8" s="32" customFormat="1" ht="12.75" customHeight="1">
      <c r="H1068" s="36"/>
    </row>
    <row r="1069" spans="8:8" s="32" customFormat="1" ht="12.75" customHeight="1">
      <c r="H1069" s="36"/>
    </row>
    <row r="1070" spans="8:8" s="32" customFormat="1" ht="12.75" customHeight="1">
      <c r="H1070" s="36"/>
    </row>
    <row r="1071" spans="8:8" s="32" customFormat="1" ht="12.75" customHeight="1">
      <c r="H1071" s="36"/>
    </row>
    <row r="1072" spans="8:8" s="32" customFormat="1" ht="12.75" customHeight="1">
      <c r="H1072" s="36"/>
    </row>
    <row r="1073" spans="8:8" s="32" customFormat="1" ht="12.75" customHeight="1">
      <c r="H1073" s="36"/>
    </row>
    <row r="1074" spans="8:8" s="32" customFormat="1" ht="12.75" customHeight="1">
      <c r="H1074" s="36"/>
    </row>
    <row r="1075" spans="8:8" s="32" customFormat="1" ht="12.75" customHeight="1">
      <c r="H1075" s="36"/>
    </row>
    <row r="1076" spans="8:8" s="32" customFormat="1" ht="12.75" customHeight="1">
      <c r="H1076" s="36"/>
    </row>
    <row r="1077" spans="8:8" s="32" customFormat="1" ht="12.75" customHeight="1">
      <c r="H1077" s="36"/>
    </row>
    <row r="1078" spans="8:8" s="32" customFormat="1" ht="12.75" customHeight="1">
      <c r="H1078" s="36"/>
    </row>
    <row r="1079" spans="8:8" s="32" customFormat="1" ht="12.75" customHeight="1">
      <c r="H1079" s="36"/>
    </row>
    <row r="1080" spans="8:8" s="32" customFormat="1" ht="12.75" customHeight="1">
      <c r="H1080" s="36"/>
    </row>
    <row r="1081" spans="8:8" s="32" customFormat="1" ht="12.75" customHeight="1">
      <c r="H1081" s="36"/>
    </row>
    <row r="1082" spans="8:8" s="32" customFormat="1" ht="12.75" customHeight="1">
      <c r="H1082" s="36"/>
    </row>
    <row r="1083" spans="8:8" s="32" customFormat="1" ht="12.75" customHeight="1">
      <c r="H1083" s="36"/>
    </row>
    <row r="1084" spans="8:8" s="32" customFormat="1" ht="12.75" customHeight="1">
      <c r="H1084" s="36"/>
    </row>
    <row r="1085" spans="8:8" s="32" customFormat="1" ht="12.75" customHeight="1">
      <c r="H1085" s="36"/>
    </row>
    <row r="1086" spans="8:8" s="32" customFormat="1" ht="12.75" customHeight="1">
      <c r="H1086" s="36"/>
    </row>
    <row r="1087" spans="8:8" s="32" customFormat="1" ht="12.75" customHeight="1">
      <c r="H1087" s="36"/>
    </row>
    <row r="1088" spans="8:8" s="32" customFormat="1" ht="12.75" customHeight="1">
      <c r="H1088" s="36"/>
    </row>
    <row r="1089" spans="8:8" s="32" customFormat="1" ht="12.75" customHeight="1">
      <c r="H1089" s="36"/>
    </row>
    <row r="1090" spans="8:8" s="32" customFormat="1" ht="12.75" customHeight="1">
      <c r="H1090" s="36"/>
    </row>
    <row r="1091" spans="8:8" s="32" customFormat="1" ht="12.75" customHeight="1">
      <c r="H1091" s="36"/>
    </row>
    <row r="1092" spans="8:8" s="32" customFormat="1" ht="12.75" customHeight="1">
      <c r="H1092" s="36"/>
    </row>
    <row r="1093" spans="8:8" s="32" customFormat="1" ht="12.75" customHeight="1">
      <c r="H1093" s="36"/>
    </row>
    <row r="1094" spans="8:8" s="32" customFormat="1" ht="12.75" customHeight="1">
      <c r="H1094" s="36"/>
    </row>
    <row r="1095" spans="8:8" s="32" customFormat="1" ht="12.75" customHeight="1">
      <c r="H1095" s="36"/>
    </row>
    <row r="1096" spans="8:8" s="32" customFormat="1" ht="12.75" customHeight="1">
      <c r="H1096" s="36"/>
    </row>
    <row r="1097" spans="8:8" s="32" customFormat="1" ht="12.75" customHeight="1">
      <c r="H1097" s="36"/>
    </row>
    <row r="1098" spans="8:8" s="32" customFormat="1" ht="12.75" customHeight="1">
      <c r="H1098" s="36"/>
    </row>
    <row r="1099" spans="8:8" s="32" customFormat="1" ht="12.75" customHeight="1">
      <c r="H1099" s="36"/>
    </row>
    <row r="1100" spans="8:8" s="32" customFormat="1" ht="12.75" customHeight="1">
      <c r="H1100" s="36"/>
    </row>
    <row r="1101" spans="8:8" s="32" customFormat="1" ht="12.75" customHeight="1">
      <c r="H1101" s="36"/>
    </row>
    <row r="1102" spans="8:8" s="32" customFormat="1" ht="12.75" customHeight="1">
      <c r="H1102" s="36"/>
    </row>
    <row r="1103" spans="8:8" s="32" customFormat="1" ht="12.75" customHeight="1">
      <c r="H1103" s="36"/>
    </row>
    <row r="1104" spans="8:8" s="32" customFormat="1" ht="12.75" customHeight="1">
      <c r="H1104" s="36"/>
    </row>
    <row r="1105" spans="8:8" s="32" customFormat="1" ht="12.75" customHeight="1">
      <c r="H1105" s="36"/>
    </row>
    <row r="1106" spans="8:8" s="32" customFormat="1" ht="12.75" customHeight="1">
      <c r="H1106" s="36"/>
    </row>
    <row r="1107" spans="8:8" s="32" customFormat="1" ht="12.75" customHeight="1">
      <c r="H1107" s="36"/>
    </row>
    <row r="1108" spans="8:8" s="32" customFormat="1" ht="12.75" customHeight="1">
      <c r="H1108" s="36"/>
    </row>
    <row r="1109" spans="8:8" s="32" customFormat="1" ht="12.75" customHeight="1">
      <c r="H1109" s="36"/>
    </row>
    <row r="1110" spans="8:8" s="32" customFormat="1" ht="12.75" customHeight="1">
      <c r="H1110" s="36"/>
    </row>
    <row r="1111" spans="8:8" s="32" customFormat="1" ht="12.75" customHeight="1">
      <c r="H1111" s="36"/>
    </row>
    <row r="1112" spans="8:8" s="32" customFormat="1" ht="12.75" customHeight="1">
      <c r="H1112" s="36"/>
    </row>
    <row r="1113" spans="8:8" s="32" customFormat="1" ht="12.75" customHeight="1">
      <c r="H1113" s="36"/>
    </row>
    <row r="1114" spans="8:8" s="32" customFormat="1" ht="12.75" customHeight="1">
      <c r="H1114" s="36"/>
    </row>
    <row r="1115" spans="8:8" s="32" customFormat="1" ht="12.75" customHeight="1">
      <c r="H1115" s="36"/>
    </row>
    <row r="1116" spans="8:8" s="32" customFormat="1" ht="12.75" customHeight="1">
      <c r="H1116" s="36"/>
    </row>
    <row r="1117" spans="8:8" s="32" customFormat="1" ht="12.75" customHeight="1">
      <c r="H1117" s="36"/>
    </row>
    <row r="1118" spans="8:8" s="32" customFormat="1" ht="12.75" customHeight="1">
      <c r="H1118" s="36"/>
    </row>
    <row r="1119" spans="8:8" s="32" customFormat="1" ht="12.75" customHeight="1">
      <c r="H1119" s="36"/>
    </row>
    <row r="1120" spans="8:8" s="32" customFormat="1" ht="12.75" customHeight="1">
      <c r="H1120" s="36"/>
    </row>
    <row r="1121" spans="8:8" s="32" customFormat="1" ht="12.75" customHeight="1">
      <c r="H1121" s="36"/>
    </row>
    <row r="1122" spans="8:8" s="32" customFormat="1" ht="12.75" customHeight="1">
      <c r="H1122" s="36"/>
    </row>
    <row r="1123" spans="8:8" s="32" customFormat="1" ht="12.75" customHeight="1">
      <c r="H1123" s="36"/>
    </row>
    <row r="1124" spans="8:8" s="32" customFormat="1" ht="12.75" customHeight="1">
      <c r="H1124" s="36"/>
    </row>
    <row r="1125" spans="8:8" s="32" customFormat="1" ht="12.75" customHeight="1">
      <c r="H1125" s="36"/>
    </row>
    <row r="1126" spans="8:8" s="32" customFormat="1" ht="12.75" customHeight="1">
      <c r="H1126" s="36"/>
    </row>
    <row r="1127" spans="8:8" s="32" customFormat="1" ht="12.75" customHeight="1">
      <c r="H1127" s="36"/>
    </row>
    <row r="1128" spans="8:8" s="32" customFormat="1" ht="12.75" customHeight="1">
      <c r="H1128" s="36"/>
    </row>
    <row r="1129" spans="8:8" s="32" customFormat="1" ht="12.75" customHeight="1">
      <c r="H1129" s="36"/>
    </row>
    <row r="1130" spans="8:8" s="32" customFormat="1" ht="12.75" customHeight="1">
      <c r="H1130" s="36"/>
    </row>
    <row r="1131" spans="8:8" s="32" customFormat="1" ht="12.75" customHeight="1">
      <c r="H1131" s="36"/>
    </row>
    <row r="1132" spans="8:8" s="32" customFormat="1" ht="12.75" customHeight="1">
      <c r="H1132" s="36"/>
    </row>
    <row r="1133" spans="8:8" s="32" customFormat="1" ht="12.75" customHeight="1">
      <c r="H1133" s="36"/>
    </row>
    <row r="1134" spans="8:8" s="32" customFormat="1" ht="12.75" customHeight="1">
      <c r="H1134" s="36"/>
    </row>
    <row r="1135" spans="8:8" s="32" customFormat="1" ht="12.75" customHeight="1">
      <c r="H1135" s="36"/>
    </row>
    <row r="1136" spans="8:8" s="32" customFormat="1" ht="12.75" customHeight="1">
      <c r="H1136" s="36"/>
    </row>
    <row r="1137" spans="8:8" s="32" customFormat="1" ht="12.75" customHeight="1">
      <c r="H1137" s="36"/>
    </row>
    <row r="1138" spans="8:8" s="32" customFormat="1" ht="12.75" customHeight="1">
      <c r="H1138" s="36"/>
    </row>
    <row r="1139" spans="8:8" s="32" customFormat="1" ht="12.75" customHeight="1">
      <c r="H1139" s="36"/>
    </row>
    <row r="1140" spans="8:8" s="32" customFormat="1" ht="12.75" customHeight="1">
      <c r="H1140" s="36"/>
    </row>
    <row r="1141" spans="8:8" s="32" customFormat="1" ht="12.75" customHeight="1">
      <c r="H1141" s="36"/>
    </row>
    <row r="1142" spans="8:8" s="32" customFormat="1" ht="12.75" customHeight="1">
      <c r="H1142" s="36"/>
    </row>
    <row r="1143" spans="8:8" s="32" customFormat="1" ht="12.75" customHeight="1">
      <c r="H1143" s="36"/>
    </row>
    <row r="1144" spans="8:8" s="32" customFormat="1" ht="12.75" customHeight="1">
      <c r="H1144" s="36"/>
    </row>
    <row r="1145" spans="8:8" s="32" customFormat="1" ht="12.75" customHeight="1">
      <c r="H1145" s="36"/>
    </row>
    <row r="1146" spans="8:8" s="32" customFormat="1" ht="12.75" customHeight="1">
      <c r="H1146" s="36"/>
    </row>
    <row r="1147" spans="8:8" s="32" customFormat="1" ht="12.75" customHeight="1">
      <c r="H1147" s="36"/>
    </row>
    <row r="1148" spans="8:8" s="32" customFormat="1" ht="12.75" customHeight="1">
      <c r="H1148" s="36"/>
    </row>
    <row r="1149" spans="8:8" s="32" customFormat="1" ht="12.75" customHeight="1">
      <c r="H1149" s="36"/>
    </row>
    <row r="1150" spans="8:8" s="32" customFormat="1" ht="12.75" customHeight="1">
      <c r="H1150" s="36"/>
    </row>
    <row r="1151" spans="8:8" s="32" customFormat="1" ht="12.75" customHeight="1">
      <c r="H1151" s="36"/>
    </row>
    <row r="1152" spans="8:8" s="32" customFormat="1" ht="12.75" customHeight="1">
      <c r="H1152" s="36"/>
    </row>
    <row r="1153" spans="8:8" s="32" customFormat="1" ht="12.75" customHeight="1">
      <c r="H1153" s="36"/>
    </row>
    <row r="1154" spans="8:8" s="32" customFormat="1" ht="12.75" customHeight="1">
      <c r="H1154" s="36"/>
    </row>
    <row r="1155" spans="8:8" s="32" customFormat="1" ht="12.75" customHeight="1">
      <c r="H1155" s="36"/>
    </row>
    <row r="1156" spans="8:8" s="32" customFormat="1" ht="12.75" customHeight="1">
      <c r="H1156" s="36"/>
    </row>
    <row r="1157" spans="8:8" s="32" customFormat="1" ht="12.75" customHeight="1">
      <c r="H1157" s="36"/>
    </row>
    <row r="1158" spans="8:8" s="32" customFormat="1" ht="12.75" customHeight="1">
      <c r="H1158" s="36"/>
    </row>
    <row r="1159" spans="8:8" s="32" customFormat="1" ht="12.75" customHeight="1">
      <c r="H1159" s="36"/>
    </row>
    <row r="1160" spans="8:8" s="32" customFormat="1" ht="12.75" customHeight="1">
      <c r="H1160" s="36"/>
    </row>
    <row r="1161" spans="8:8" s="32" customFormat="1" ht="12.75" customHeight="1">
      <c r="H1161" s="36"/>
    </row>
    <row r="1162" spans="8:8" s="32" customFormat="1" ht="12.75" customHeight="1">
      <c r="H1162" s="36"/>
    </row>
    <row r="1163" spans="8:8" s="32" customFormat="1" ht="12.75" customHeight="1">
      <c r="H1163" s="36"/>
    </row>
    <row r="1164" spans="8:8" s="32" customFormat="1" ht="12.75" customHeight="1">
      <c r="H1164" s="36"/>
    </row>
    <row r="1165" spans="8:8" s="32" customFormat="1" ht="12.75" customHeight="1">
      <c r="H1165" s="36"/>
    </row>
    <row r="1166" spans="8:8" s="32" customFormat="1" ht="12.75" customHeight="1">
      <c r="H1166" s="36"/>
    </row>
    <row r="1167" spans="8:8" s="32" customFormat="1" ht="12.75" customHeight="1">
      <c r="H1167" s="36"/>
    </row>
    <row r="1168" spans="8:8" s="32" customFormat="1" ht="12.75" customHeight="1">
      <c r="H1168" s="36"/>
    </row>
    <row r="1169" spans="8:8" s="32" customFormat="1" ht="12.75" customHeight="1">
      <c r="H1169" s="36"/>
    </row>
    <row r="1170" spans="8:8" s="32" customFormat="1" ht="12.75" customHeight="1">
      <c r="H1170" s="36"/>
    </row>
    <row r="1171" spans="8:8" s="32" customFormat="1" ht="12.75" customHeight="1">
      <c r="H1171" s="36"/>
    </row>
    <row r="1172" spans="8:8" s="32" customFormat="1" ht="12.75" customHeight="1">
      <c r="H1172" s="36"/>
    </row>
    <row r="1173" spans="8:8" s="32" customFormat="1" ht="12.75" customHeight="1">
      <c r="H1173" s="36"/>
    </row>
    <row r="1174" spans="8:8" s="32" customFormat="1" ht="12.75" customHeight="1">
      <c r="H1174" s="36"/>
    </row>
    <row r="1175" spans="8:8" s="32" customFormat="1" ht="12.75" customHeight="1">
      <c r="H1175" s="36"/>
    </row>
    <row r="1176" spans="8:8" s="32" customFormat="1" ht="12.75" customHeight="1">
      <c r="H1176" s="36"/>
    </row>
    <row r="1177" spans="8:8" s="32" customFormat="1" ht="12.75" customHeight="1">
      <c r="H1177" s="36"/>
    </row>
    <row r="1178" spans="8:8" s="32" customFormat="1" ht="12.75" customHeight="1">
      <c r="H1178" s="36"/>
    </row>
    <row r="1179" spans="8:8" s="32" customFormat="1" ht="12.75" customHeight="1">
      <c r="H1179" s="36"/>
    </row>
    <row r="1180" spans="8:8" s="32" customFormat="1" ht="12.75" customHeight="1">
      <c r="H1180" s="36"/>
    </row>
    <row r="1181" spans="8:8" s="32" customFormat="1" ht="12.75" customHeight="1">
      <c r="H1181" s="36"/>
    </row>
    <row r="1182" spans="8:8" s="32" customFormat="1" ht="12.75" customHeight="1">
      <c r="H1182" s="36"/>
    </row>
    <row r="1183" spans="8:8" s="32" customFormat="1" ht="12.75" customHeight="1">
      <c r="H1183" s="36"/>
    </row>
    <row r="1184" spans="8:8" s="32" customFormat="1" ht="12.75" customHeight="1">
      <c r="H1184" s="36"/>
    </row>
    <row r="1185" spans="8:8" s="32" customFormat="1" ht="12.75" customHeight="1">
      <c r="H1185" s="36"/>
    </row>
    <row r="1186" spans="8:8" s="32" customFormat="1" ht="12.75" customHeight="1">
      <c r="H1186" s="36"/>
    </row>
    <row r="1187" spans="8:8" s="32" customFormat="1" ht="12.75" customHeight="1">
      <c r="H1187" s="36"/>
    </row>
    <row r="1188" spans="8:8" s="32" customFormat="1" ht="12.75" customHeight="1">
      <c r="H1188" s="36"/>
    </row>
    <row r="1189" spans="8:8" s="32" customFormat="1" ht="12.75" customHeight="1">
      <c r="H1189" s="36"/>
    </row>
    <row r="1190" spans="8:8" s="32" customFormat="1" ht="12.75" customHeight="1">
      <c r="H1190" s="36"/>
    </row>
    <row r="1191" spans="8:8" s="32" customFormat="1" ht="12.75" customHeight="1">
      <c r="H1191" s="36"/>
    </row>
    <row r="1192" spans="8:8" s="32" customFormat="1" ht="12.75" customHeight="1">
      <c r="H1192" s="36"/>
    </row>
    <row r="1193" spans="8:8" s="32" customFormat="1" ht="12.75" customHeight="1">
      <c r="H1193" s="36"/>
    </row>
    <row r="1194" spans="8:8" s="32" customFormat="1" ht="12.75" customHeight="1">
      <c r="H1194" s="36"/>
    </row>
    <row r="1195" spans="8:8" s="32" customFormat="1" ht="12.75" customHeight="1">
      <c r="H1195" s="36"/>
    </row>
    <row r="1196" spans="8:8" s="32" customFormat="1" ht="12.75" customHeight="1">
      <c r="H1196" s="36"/>
    </row>
    <row r="1197" spans="8:8" s="32" customFormat="1" ht="12.75" customHeight="1">
      <c r="H1197" s="36"/>
    </row>
    <row r="1198" spans="8:8" s="32" customFormat="1" ht="12.75" customHeight="1">
      <c r="H1198" s="36"/>
    </row>
    <row r="1199" spans="8:8" s="32" customFormat="1" ht="12.75" customHeight="1">
      <c r="H1199" s="36"/>
    </row>
    <row r="1200" spans="8:8" s="32" customFormat="1" ht="12.75" customHeight="1">
      <c r="H1200" s="36"/>
    </row>
    <row r="1201" spans="8:8" s="32" customFormat="1" ht="12.75" customHeight="1">
      <c r="H1201" s="36"/>
    </row>
    <row r="1202" spans="8:8" s="32" customFormat="1" ht="12.75" customHeight="1">
      <c r="H1202" s="36"/>
    </row>
    <row r="1203" spans="8:8" s="32" customFormat="1" ht="12.75" customHeight="1">
      <c r="H1203" s="36"/>
    </row>
    <row r="1204" spans="8:8" s="32" customFormat="1" ht="12.75" customHeight="1">
      <c r="H1204" s="36"/>
    </row>
    <row r="1205" spans="8:8" s="32" customFormat="1" ht="12.75" customHeight="1">
      <c r="H1205" s="36"/>
    </row>
    <row r="1206" spans="8:8" s="32" customFormat="1" ht="12.75" customHeight="1">
      <c r="H1206" s="36"/>
    </row>
    <row r="1207" spans="8:8" s="32" customFormat="1" ht="12.75" customHeight="1">
      <c r="H1207" s="36"/>
    </row>
    <row r="1208" spans="8:8" s="32" customFormat="1" ht="12.75" customHeight="1">
      <c r="H1208" s="36"/>
    </row>
    <row r="1209" spans="8:8" s="32" customFormat="1" ht="12.75" customHeight="1">
      <c r="H1209" s="36"/>
    </row>
    <row r="1210" spans="8:8" s="32" customFormat="1" ht="12.75" customHeight="1">
      <c r="H1210" s="36"/>
    </row>
    <row r="1211" spans="8:8" s="32" customFormat="1" ht="12.75" customHeight="1">
      <c r="H1211" s="36"/>
    </row>
    <row r="1212" spans="8:8" s="32" customFormat="1" ht="12.75" customHeight="1">
      <c r="H1212" s="36"/>
    </row>
    <row r="1213" spans="8:8" s="32" customFormat="1" ht="12.75" customHeight="1">
      <c r="H1213" s="36"/>
    </row>
    <row r="1214" spans="8:8" s="32" customFormat="1" ht="12.75" customHeight="1">
      <c r="H1214" s="36"/>
    </row>
    <row r="1215" spans="8:8" s="32" customFormat="1" ht="12.75" customHeight="1">
      <c r="H1215" s="36"/>
    </row>
    <row r="1216" spans="8:8" s="32" customFormat="1" ht="12.75" customHeight="1">
      <c r="H1216" s="36"/>
    </row>
    <row r="1217" spans="8:8" s="32" customFormat="1" ht="12.75" customHeight="1">
      <c r="H1217" s="36"/>
    </row>
    <row r="1218" spans="8:8" s="32" customFormat="1" ht="12.75" customHeight="1">
      <c r="H1218" s="36"/>
    </row>
    <row r="1219" spans="8:8" s="32" customFormat="1" ht="12.75" customHeight="1">
      <c r="H1219" s="36"/>
    </row>
    <row r="1220" spans="8:8" s="32" customFormat="1" ht="12.75" customHeight="1">
      <c r="H1220" s="36"/>
    </row>
    <row r="1221" spans="8:8" s="32" customFormat="1" ht="12.75" customHeight="1">
      <c r="H1221" s="36"/>
    </row>
    <row r="1222" spans="8:8" s="32" customFormat="1" ht="12.75" customHeight="1">
      <c r="H1222" s="36"/>
    </row>
    <row r="1223" spans="8:8" s="32" customFormat="1" ht="12.75" customHeight="1">
      <c r="H1223" s="36"/>
    </row>
    <row r="1224" spans="8:8" s="32" customFormat="1" ht="12.75" customHeight="1">
      <c r="H1224" s="36"/>
    </row>
    <row r="1225" spans="8:8" s="32" customFormat="1" ht="12.75" customHeight="1">
      <c r="H1225" s="36"/>
    </row>
    <row r="1226" spans="8:8" s="32" customFormat="1" ht="12.75" customHeight="1">
      <c r="H1226" s="36"/>
    </row>
    <row r="1227" spans="8:8" s="32" customFormat="1" ht="12.75" customHeight="1">
      <c r="H1227" s="36"/>
    </row>
    <row r="1228" spans="8:8" s="32" customFormat="1" ht="12.75" customHeight="1">
      <c r="H1228" s="36"/>
    </row>
    <row r="1229" spans="8:8" s="32" customFormat="1" ht="12.75" customHeight="1">
      <c r="H1229" s="36"/>
    </row>
    <row r="1230" spans="8:8" s="32" customFormat="1" ht="12.75" customHeight="1">
      <c r="H1230" s="36"/>
    </row>
    <row r="1231" spans="8:8" s="32" customFormat="1" ht="12.75" customHeight="1">
      <c r="H1231" s="36"/>
    </row>
    <row r="1232" spans="8:8" s="32" customFormat="1" ht="12.75" customHeight="1">
      <c r="H1232" s="36"/>
    </row>
    <row r="1233" spans="8:8" s="32" customFormat="1" ht="12.75" customHeight="1">
      <c r="H1233" s="36"/>
    </row>
    <row r="1234" spans="8:8" s="32" customFormat="1" ht="12.75" customHeight="1">
      <c r="H1234" s="36"/>
    </row>
    <row r="1235" spans="8:8" s="32" customFormat="1" ht="12.75" customHeight="1">
      <c r="H1235" s="36"/>
    </row>
    <row r="1236" spans="8:8" s="32" customFormat="1" ht="12.75" customHeight="1">
      <c r="H1236" s="36"/>
    </row>
    <row r="1237" spans="8:8" s="32" customFormat="1" ht="12.75" customHeight="1">
      <c r="H1237" s="36"/>
    </row>
    <row r="1238" spans="8:8" s="32" customFormat="1" ht="12.75" customHeight="1">
      <c r="H1238" s="36"/>
    </row>
    <row r="1239" spans="8:8" s="32" customFormat="1" ht="12.75" customHeight="1">
      <c r="H1239" s="36"/>
    </row>
    <row r="1240" spans="8:8" s="32" customFormat="1" ht="12.75" customHeight="1">
      <c r="H1240" s="36"/>
    </row>
    <row r="1241" spans="8:8" s="32" customFormat="1" ht="12.75" customHeight="1">
      <c r="H1241" s="36"/>
    </row>
    <row r="1242" spans="8:8" s="32" customFormat="1" ht="12.75" customHeight="1">
      <c r="H1242" s="36"/>
    </row>
    <row r="1243" spans="8:8" s="32" customFormat="1" ht="12.75" customHeight="1">
      <c r="H1243" s="36"/>
    </row>
    <row r="1244" spans="8:8" s="32" customFormat="1" ht="12.75" customHeight="1">
      <c r="H1244" s="36"/>
    </row>
    <row r="1245" spans="8:8" s="32" customFormat="1" ht="12.75" customHeight="1">
      <c r="H1245" s="36"/>
    </row>
    <row r="1246" spans="8:8" s="32" customFormat="1" ht="12.75" customHeight="1">
      <c r="H1246" s="36"/>
    </row>
    <row r="1247" spans="8:8" s="32" customFormat="1" ht="12.75" customHeight="1">
      <c r="H1247" s="36"/>
    </row>
    <row r="1248" spans="8:8" s="32" customFormat="1" ht="12.75" customHeight="1">
      <c r="H1248" s="36"/>
    </row>
    <row r="1249" spans="8:8" s="32" customFormat="1" ht="12.75" customHeight="1">
      <c r="H1249" s="36"/>
    </row>
    <row r="1250" spans="8:8" s="32" customFormat="1" ht="12.75" customHeight="1">
      <c r="H1250" s="36"/>
    </row>
    <row r="1251" spans="8:8" s="32" customFormat="1" ht="12.75" customHeight="1">
      <c r="H1251" s="36"/>
    </row>
    <row r="1252" spans="8:8" s="32" customFormat="1" ht="12.75" customHeight="1">
      <c r="H1252" s="36"/>
    </row>
    <row r="1253" spans="8:8" s="32" customFormat="1" ht="12.75" customHeight="1">
      <c r="H1253" s="36"/>
    </row>
    <row r="1254" spans="8:8" s="32" customFormat="1" ht="12.75" customHeight="1">
      <c r="H1254" s="36"/>
    </row>
    <row r="1255" spans="8:8" s="32" customFormat="1" ht="12.75" customHeight="1">
      <c r="H1255" s="36"/>
    </row>
    <row r="1256" spans="8:8" s="32" customFormat="1" ht="12.75" customHeight="1">
      <c r="H1256" s="36"/>
    </row>
    <row r="1257" spans="8:8" s="32" customFormat="1" ht="12.75" customHeight="1">
      <c r="H1257" s="36"/>
    </row>
    <row r="1258" spans="8:8" s="32" customFormat="1" ht="12.75" customHeight="1">
      <c r="H1258" s="36"/>
    </row>
    <row r="1259" spans="8:8" s="32" customFormat="1" ht="12.75" customHeight="1">
      <c r="H1259" s="36"/>
    </row>
    <row r="1260" spans="8:8" s="32" customFormat="1" ht="12.75" customHeight="1">
      <c r="H1260" s="36"/>
    </row>
    <row r="1261" spans="8:8" s="32" customFormat="1" ht="12.75" customHeight="1">
      <c r="H1261" s="36"/>
    </row>
    <row r="1262" spans="8:8" s="32" customFormat="1" ht="12.75" customHeight="1">
      <c r="H1262" s="36"/>
    </row>
    <row r="1263" spans="8:8" s="32" customFormat="1" ht="12.75" customHeight="1">
      <c r="H1263" s="36"/>
    </row>
    <row r="1264" spans="8:8" s="32" customFormat="1" ht="12.75" customHeight="1">
      <c r="H1264" s="36"/>
    </row>
    <row r="1265" spans="8:8" s="32" customFormat="1" ht="12.75" customHeight="1">
      <c r="H1265" s="36"/>
    </row>
    <row r="1266" spans="8:8" s="32" customFormat="1" ht="12.75" customHeight="1">
      <c r="H1266" s="36"/>
    </row>
    <row r="1267" spans="8:8" s="32" customFormat="1" ht="12.75" customHeight="1">
      <c r="H1267" s="36"/>
    </row>
    <row r="1268" spans="8:8" s="32" customFormat="1" ht="12.75" customHeight="1">
      <c r="H1268" s="36"/>
    </row>
    <row r="1269" spans="8:8" s="32" customFormat="1" ht="12.75" customHeight="1">
      <c r="H1269" s="36"/>
    </row>
    <row r="1270" spans="8:8" s="32" customFormat="1" ht="12.75" customHeight="1">
      <c r="H1270" s="36"/>
    </row>
    <row r="1271" spans="8:8" s="32" customFormat="1" ht="12.75" customHeight="1">
      <c r="H1271" s="36"/>
    </row>
    <row r="1272" spans="8:8" s="32" customFormat="1" ht="12.75" customHeight="1">
      <c r="H1272" s="36"/>
    </row>
    <row r="1273" spans="8:8" s="32" customFormat="1" ht="12.75" customHeight="1">
      <c r="H1273" s="36"/>
    </row>
    <row r="1274" spans="8:8" s="32" customFormat="1" ht="12.75" customHeight="1">
      <c r="H1274" s="36"/>
    </row>
    <row r="1275" spans="8:8" s="32" customFormat="1" ht="12.75" customHeight="1">
      <c r="H1275" s="36"/>
    </row>
    <row r="1276" spans="8:8" s="32" customFormat="1" ht="12.75" customHeight="1">
      <c r="H1276" s="36"/>
    </row>
    <row r="1277" spans="8:8" s="32" customFormat="1" ht="12.75" customHeight="1">
      <c r="H1277" s="36"/>
    </row>
    <row r="1278" spans="8:8" s="32" customFormat="1" ht="12.75" customHeight="1">
      <c r="H1278" s="36"/>
    </row>
    <row r="1279" spans="8:8" s="32" customFormat="1" ht="12.75" customHeight="1">
      <c r="H1279" s="36"/>
    </row>
    <row r="1280" spans="8:8" s="32" customFormat="1" ht="12.75" customHeight="1">
      <c r="H1280" s="36"/>
    </row>
    <row r="1281" spans="8:8" s="32" customFormat="1" ht="12.75" customHeight="1">
      <c r="H1281" s="36"/>
    </row>
    <row r="1282" spans="8:8" s="32" customFormat="1" ht="12.75" customHeight="1">
      <c r="H1282" s="36"/>
    </row>
    <row r="1283" spans="8:8" s="32" customFormat="1" ht="12.75" customHeight="1">
      <c r="H1283" s="36"/>
    </row>
    <row r="1284" spans="8:8" s="32" customFormat="1" ht="12.75" customHeight="1">
      <c r="H1284" s="36"/>
    </row>
    <row r="1285" spans="8:8" s="32" customFormat="1" ht="12.75" customHeight="1">
      <c r="H1285" s="36"/>
    </row>
    <row r="1286" spans="8:8" s="32" customFormat="1" ht="12.75" customHeight="1">
      <c r="H1286" s="36"/>
    </row>
    <row r="1287" spans="8:8" s="32" customFormat="1" ht="12.75" customHeight="1">
      <c r="H1287" s="36"/>
    </row>
    <row r="1288" spans="8:8" s="32" customFormat="1" ht="12.75" customHeight="1">
      <c r="H1288" s="36"/>
    </row>
    <row r="1289" spans="8:8" s="32" customFormat="1" ht="12.75" customHeight="1">
      <c r="H1289" s="36"/>
    </row>
    <row r="1290" spans="8:8" s="32" customFormat="1" ht="12.75" customHeight="1">
      <c r="H1290" s="36"/>
    </row>
    <row r="1291" spans="8:8" s="32" customFormat="1" ht="12.75" customHeight="1">
      <c r="H1291" s="36"/>
    </row>
    <row r="1292" spans="8:8" s="32" customFormat="1" ht="12.75" customHeight="1">
      <c r="H1292" s="36"/>
    </row>
    <row r="1293" spans="8:8" s="32" customFormat="1" ht="12.75" customHeight="1">
      <c r="H1293" s="36"/>
    </row>
    <row r="1294" spans="8:8" s="32" customFormat="1" ht="12.75" customHeight="1">
      <c r="H1294" s="36"/>
    </row>
    <row r="1295" spans="8:8" s="32" customFormat="1" ht="12.75" customHeight="1">
      <c r="H1295" s="36"/>
    </row>
    <row r="1296" spans="8:8" s="32" customFormat="1" ht="12.75" customHeight="1">
      <c r="H1296" s="36"/>
    </row>
    <row r="1297" spans="8:8" s="32" customFormat="1" ht="12.75" customHeight="1">
      <c r="H1297" s="36"/>
    </row>
    <row r="1298" spans="8:8" s="32" customFormat="1" ht="12.75" customHeight="1">
      <c r="H1298" s="36"/>
    </row>
    <row r="1299" spans="8:8" s="32" customFormat="1" ht="12.75" customHeight="1">
      <c r="H1299" s="36"/>
    </row>
    <row r="1300" spans="8:8" s="32" customFormat="1" ht="12.75" customHeight="1">
      <c r="H1300" s="36"/>
    </row>
    <row r="1301" spans="8:8" s="32" customFormat="1" ht="12.75" customHeight="1">
      <c r="H1301" s="36"/>
    </row>
    <row r="1302" spans="8:8" s="32" customFormat="1" ht="12.75" customHeight="1">
      <c r="H1302" s="36"/>
    </row>
    <row r="1303" spans="8:8" s="32" customFormat="1" ht="12.75" customHeight="1">
      <c r="H1303" s="36"/>
    </row>
    <row r="1304" spans="8:8" s="32" customFormat="1" ht="12.75" customHeight="1">
      <c r="H1304" s="36"/>
    </row>
    <row r="1305" spans="8:8" s="32" customFormat="1" ht="12.75" customHeight="1">
      <c r="H1305" s="36"/>
    </row>
    <row r="1306" spans="8:8" s="32" customFormat="1" ht="12.75" customHeight="1">
      <c r="H1306" s="36"/>
    </row>
    <row r="1307" spans="8:8" s="32" customFormat="1" ht="12.75" customHeight="1">
      <c r="H1307" s="36"/>
    </row>
    <row r="1308" spans="8:8" s="32" customFormat="1" ht="12.75" customHeight="1">
      <c r="H1308" s="36"/>
    </row>
    <row r="1309" spans="8:8" s="32" customFormat="1" ht="12.75" customHeight="1">
      <c r="H1309" s="36"/>
    </row>
    <row r="1310" spans="8:8" s="32" customFormat="1" ht="12.75" customHeight="1">
      <c r="H1310" s="36"/>
    </row>
    <row r="1311" spans="8:8" s="32" customFormat="1" ht="12.75" customHeight="1">
      <c r="H1311" s="36"/>
    </row>
    <row r="1312" spans="8:8" s="32" customFormat="1" ht="12.75" customHeight="1">
      <c r="H1312" s="36"/>
    </row>
    <row r="1313" spans="8:8" s="32" customFormat="1" ht="12.75" customHeight="1">
      <c r="H1313" s="36"/>
    </row>
    <row r="1314" spans="8:8" s="32" customFormat="1" ht="12.75" customHeight="1">
      <c r="H1314" s="36"/>
    </row>
    <row r="1315" spans="8:8" s="32" customFormat="1" ht="12.75" customHeight="1">
      <c r="H1315" s="36"/>
    </row>
    <row r="1316" spans="8:8" s="32" customFormat="1" ht="12.75" customHeight="1">
      <c r="H1316" s="36"/>
    </row>
    <row r="1317" spans="8:8" s="32" customFormat="1" ht="12.75" customHeight="1">
      <c r="H1317" s="36"/>
    </row>
    <row r="1318" spans="8:8" s="32" customFormat="1" ht="12.75" customHeight="1">
      <c r="H1318" s="36"/>
    </row>
    <row r="1319" spans="8:8" s="32" customFormat="1" ht="12.75" customHeight="1">
      <c r="H1319" s="36"/>
    </row>
    <row r="1320" spans="8:8" s="32" customFormat="1" ht="12.75" customHeight="1">
      <c r="H1320" s="36"/>
    </row>
    <row r="1321" spans="8:8" s="32" customFormat="1" ht="12.75" customHeight="1">
      <c r="H1321" s="36"/>
    </row>
    <row r="1322" spans="8:8" s="32" customFormat="1" ht="12.75" customHeight="1">
      <c r="H1322" s="36"/>
    </row>
    <row r="1323" spans="8:8" s="32" customFormat="1" ht="12.75" customHeight="1">
      <c r="H1323" s="36"/>
    </row>
    <row r="1324" spans="8:8" s="32" customFormat="1" ht="12.75" customHeight="1">
      <c r="H1324" s="36"/>
    </row>
    <row r="1325" spans="8:8" s="32" customFormat="1" ht="12.75" customHeight="1">
      <c r="H1325" s="36"/>
    </row>
    <row r="1326" spans="8:8" s="32" customFormat="1" ht="12.75" customHeight="1">
      <c r="H1326" s="36"/>
    </row>
    <row r="1327" spans="8:8" s="32" customFormat="1" ht="12.75" customHeight="1">
      <c r="H1327" s="36"/>
    </row>
    <row r="1328" spans="8:8" s="32" customFormat="1" ht="12.75" customHeight="1">
      <c r="H1328" s="36"/>
    </row>
    <row r="1329" spans="8:8" s="32" customFormat="1" ht="12.75" customHeight="1">
      <c r="H1329" s="36"/>
    </row>
    <row r="1330" spans="8:8" s="32" customFormat="1" ht="12.75" customHeight="1">
      <c r="H1330" s="36"/>
    </row>
    <row r="1331" spans="8:8" s="32" customFormat="1" ht="12.75" customHeight="1">
      <c r="H1331" s="36"/>
    </row>
    <row r="1332" spans="8:8" s="32" customFormat="1" ht="12.75" customHeight="1">
      <c r="H1332" s="36"/>
    </row>
    <row r="1333" spans="8:8" s="32" customFormat="1" ht="12.75" customHeight="1">
      <c r="H1333" s="36"/>
    </row>
    <row r="1334" spans="8:8" s="32" customFormat="1" ht="12.75" customHeight="1">
      <c r="H1334" s="36"/>
    </row>
    <row r="1335" spans="8:8" s="32" customFormat="1" ht="12.75" customHeight="1">
      <c r="H1335" s="36"/>
    </row>
    <row r="1336" spans="8:8" s="32" customFormat="1" ht="12.75" customHeight="1">
      <c r="H1336" s="36"/>
    </row>
    <row r="1337" spans="8:8" s="32" customFormat="1" ht="12.75" customHeight="1">
      <c r="H1337" s="36"/>
    </row>
    <row r="1338" spans="8:8" s="32" customFormat="1" ht="12.75" customHeight="1">
      <c r="H1338" s="36"/>
    </row>
    <row r="1339" spans="8:8" s="32" customFormat="1" ht="12.75" customHeight="1">
      <c r="H1339" s="36"/>
    </row>
    <row r="1340" spans="8:8" s="32" customFormat="1" ht="12.75" customHeight="1">
      <c r="H1340" s="36"/>
    </row>
    <row r="1341" spans="8:8" s="32" customFormat="1" ht="12.75" customHeight="1">
      <c r="H1341" s="36"/>
    </row>
    <row r="1342" spans="8:8" s="32" customFormat="1" ht="12.75" customHeight="1">
      <c r="H1342" s="36"/>
    </row>
    <row r="1343" spans="8:8" s="32" customFormat="1" ht="12.75" customHeight="1">
      <c r="H1343" s="36"/>
    </row>
    <row r="1344" spans="8:8" s="32" customFormat="1" ht="12.75" customHeight="1">
      <c r="H1344" s="36"/>
    </row>
    <row r="1345" spans="8:8" s="32" customFormat="1" ht="12.75" customHeight="1">
      <c r="H1345" s="36"/>
    </row>
    <row r="1346" spans="8:8" s="32" customFormat="1" ht="12.75" customHeight="1">
      <c r="H1346" s="36"/>
    </row>
    <row r="1347" spans="8:8" s="32" customFormat="1" ht="12.75" customHeight="1">
      <c r="H1347" s="36"/>
    </row>
    <row r="1348" spans="8:8" s="32" customFormat="1" ht="12.75" customHeight="1">
      <c r="H1348" s="36"/>
    </row>
    <row r="1349" spans="8:8" s="32" customFormat="1" ht="12.75" customHeight="1">
      <c r="H1349" s="36"/>
    </row>
    <row r="1350" spans="8:8" s="32" customFormat="1" ht="12.75" customHeight="1">
      <c r="H1350" s="36"/>
    </row>
    <row r="1351" spans="8:8" s="32" customFormat="1" ht="12.75" customHeight="1">
      <c r="H1351" s="36"/>
    </row>
    <row r="1352" spans="8:8" s="32" customFormat="1" ht="12.75" customHeight="1">
      <c r="H1352" s="36"/>
    </row>
    <row r="1353" spans="8:8" s="32" customFormat="1" ht="12.75" customHeight="1">
      <c r="H1353" s="36"/>
    </row>
    <row r="1354" spans="8:8" s="32" customFormat="1" ht="12.75" customHeight="1">
      <c r="H1354" s="36"/>
    </row>
    <row r="1355" spans="8:8" s="32" customFormat="1" ht="12.75" customHeight="1">
      <c r="H1355" s="36"/>
    </row>
    <row r="1356" spans="8:8" s="32" customFormat="1" ht="12.75" customHeight="1">
      <c r="H1356" s="36"/>
    </row>
    <row r="1357" spans="8:8" s="32" customFormat="1" ht="12.75" customHeight="1">
      <c r="H1357" s="36"/>
    </row>
    <row r="1358" spans="8:8" s="32" customFormat="1" ht="12.75" customHeight="1">
      <c r="H1358" s="36"/>
    </row>
    <row r="1359" spans="8:8" s="32" customFormat="1" ht="12.75" customHeight="1">
      <c r="H1359" s="36"/>
    </row>
    <row r="1360" spans="8:8" s="32" customFormat="1" ht="12.75" customHeight="1">
      <c r="H1360" s="36"/>
    </row>
    <row r="1361" spans="8:8" s="32" customFormat="1" ht="12.75" customHeight="1">
      <c r="H1361" s="36"/>
    </row>
    <row r="1362" spans="8:8" s="32" customFormat="1" ht="12.75" customHeight="1">
      <c r="H1362" s="36"/>
    </row>
    <row r="1363" spans="8:8" s="32" customFormat="1" ht="12.75" customHeight="1">
      <c r="H1363" s="36"/>
    </row>
    <row r="1364" spans="8:8" s="32" customFormat="1" ht="12.75" customHeight="1">
      <c r="H1364" s="36"/>
    </row>
    <row r="1365" spans="8:8" s="32" customFormat="1" ht="12.75" customHeight="1">
      <c r="H1365" s="36"/>
    </row>
    <row r="1366" spans="8:8" s="32" customFormat="1" ht="12.75" customHeight="1">
      <c r="H1366" s="36"/>
    </row>
    <row r="1367" spans="8:8" s="32" customFormat="1" ht="12.75" customHeight="1">
      <c r="H1367" s="36"/>
    </row>
    <row r="1368" spans="8:8" s="32" customFormat="1" ht="12.75" customHeight="1">
      <c r="H1368" s="36"/>
    </row>
    <row r="1369" spans="8:8" s="32" customFormat="1" ht="12.75" customHeight="1">
      <c r="H1369" s="36"/>
    </row>
    <row r="1370" spans="8:8" s="32" customFormat="1" ht="12.75" customHeight="1">
      <c r="H1370" s="36"/>
    </row>
    <row r="1371" spans="8:8" s="32" customFormat="1" ht="12.75" customHeight="1">
      <c r="H1371" s="36"/>
    </row>
    <row r="1372" spans="8:8" s="32" customFormat="1" ht="12.75" customHeight="1">
      <c r="H1372" s="36"/>
    </row>
    <row r="1373" spans="8:8" s="32" customFormat="1" ht="12.75" customHeight="1">
      <c r="H1373" s="36"/>
    </row>
    <row r="1374" spans="8:8" s="32" customFormat="1" ht="12.75" customHeight="1">
      <c r="H1374" s="36"/>
    </row>
    <row r="1375" spans="8:8" s="32" customFormat="1" ht="12.75" customHeight="1">
      <c r="H1375" s="36"/>
    </row>
    <row r="1376" spans="8:8" s="32" customFormat="1" ht="12.75" customHeight="1">
      <c r="H1376" s="36"/>
    </row>
    <row r="1377" spans="8:8" s="32" customFormat="1" ht="12.75" customHeight="1">
      <c r="H1377" s="36"/>
    </row>
    <row r="1378" spans="8:8" s="32" customFormat="1" ht="12.75" customHeight="1">
      <c r="H1378" s="36"/>
    </row>
    <row r="1379" spans="8:8" s="32" customFormat="1" ht="12.75" customHeight="1">
      <c r="H1379" s="36"/>
    </row>
    <row r="1380" spans="8:8" s="32" customFormat="1" ht="12.75" customHeight="1">
      <c r="H1380" s="36"/>
    </row>
    <row r="1381" spans="8:8" s="32" customFormat="1" ht="12.75" customHeight="1">
      <c r="H1381" s="36"/>
    </row>
    <row r="1382" spans="8:8" s="32" customFormat="1" ht="12.75" customHeight="1">
      <c r="H1382" s="36"/>
    </row>
    <row r="1383" spans="8:8" s="32" customFormat="1" ht="12.75" customHeight="1">
      <c r="H1383" s="36"/>
    </row>
    <row r="1384" spans="8:8" s="32" customFormat="1" ht="12.75" customHeight="1">
      <c r="H1384" s="36"/>
    </row>
    <row r="1385" spans="8:8" s="32" customFormat="1" ht="12.75" customHeight="1">
      <c r="H1385" s="36"/>
    </row>
    <row r="1386" spans="8:8" s="32" customFormat="1" ht="12.75" customHeight="1">
      <c r="H1386" s="36"/>
    </row>
    <row r="1387" spans="8:8" s="32" customFormat="1" ht="12.75" customHeight="1">
      <c r="H1387" s="36"/>
    </row>
    <row r="1388" spans="8:8" s="32" customFormat="1" ht="12.75" customHeight="1">
      <c r="H1388" s="36"/>
    </row>
    <row r="1389" spans="8:8" s="32" customFormat="1" ht="12.75" customHeight="1">
      <c r="H1389" s="36"/>
    </row>
    <row r="1390" spans="8:8" s="32" customFormat="1" ht="12.75" customHeight="1">
      <c r="H1390" s="36"/>
    </row>
    <row r="1391" spans="8:8" s="32" customFormat="1" ht="12.75" customHeight="1">
      <c r="H1391" s="36"/>
    </row>
    <row r="1392" spans="8:8" s="32" customFormat="1" ht="12.75" customHeight="1">
      <c r="H1392" s="36"/>
    </row>
    <row r="1393" spans="8:8" s="32" customFormat="1" ht="12.75" customHeight="1">
      <c r="H1393" s="36"/>
    </row>
    <row r="1394" spans="8:8" s="32" customFormat="1" ht="12.75" customHeight="1">
      <c r="H1394" s="36"/>
    </row>
    <row r="1395" spans="8:8" s="32" customFormat="1" ht="12.75" customHeight="1">
      <c r="H1395" s="36"/>
    </row>
    <row r="1396" spans="8:8" s="32" customFormat="1" ht="12.75" customHeight="1">
      <c r="H1396" s="36"/>
    </row>
    <row r="1397" spans="8:8" s="32" customFormat="1" ht="12.75" customHeight="1">
      <c r="H1397" s="36"/>
    </row>
    <row r="1398" spans="8:8" s="32" customFormat="1" ht="12.75" customHeight="1">
      <c r="H1398" s="36"/>
    </row>
    <row r="1399" spans="8:8" s="32" customFormat="1" ht="12.75" customHeight="1">
      <c r="H1399" s="36"/>
    </row>
    <row r="1400" spans="8:8" s="32" customFormat="1" ht="12.75" customHeight="1">
      <c r="H1400" s="36"/>
    </row>
    <row r="1401" spans="8:8" s="32" customFormat="1" ht="12.75" customHeight="1">
      <c r="H1401" s="36"/>
    </row>
    <row r="1402" spans="8:8" s="32" customFormat="1" ht="12.75" customHeight="1">
      <c r="H1402" s="36"/>
    </row>
    <row r="1403" spans="8:8" s="32" customFormat="1" ht="12.75" customHeight="1">
      <c r="H1403" s="36"/>
    </row>
    <row r="1404" spans="8:8" s="32" customFormat="1" ht="12.75" customHeight="1">
      <c r="H1404" s="36"/>
    </row>
    <row r="1405" spans="8:8" s="32" customFormat="1" ht="12.75" customHeight="1">
      <c r="H1405" s="36"/>
    </row>
    <row r="1406" spans="8:8" s="32" customFormat="1" ht="12.75" customHeight="1">
      <c r="H1406" s="36"/>
    </row>
    <row r="1407" spans="8:8" s="32" customFormat="1" ht="12.75" customHeight="1">
      <c r="H1407" s="36"/>
    </row>
    <row r="1408" spans="8:8" s="32" customFormat="1" ht="12.75" customHeight="1">
      <c r="H1408" s="36"/>
    </row>
    <row r="1409" spans="8:8" s="32" customFormat="1" ht="12.75" customHeight="1">
      <c r="H1409" s="36"/>
    </row>
    <row r="1410" spans="8:8" s="32" customFormat="1" ht="12.75" customHeight="1">
      <c r="H1410" s="36"/>
    </row>
    <row r="1411" spans="8:8" s="32" customFormat="1" ht="12.75" customHeight="1">
      <c r="H1411" s="36"/>
    </row>
    <row r="1412" spans="8:8" s="32" customFormat="1" ht="12.75" customHeight="1">
      <c r="H1412" s="36"/>
    </row>
    <row r="1413" spans="8:8" s="32" customFormat="1" ht="12.75" customHeight="1">
      <c r="H1413" s="36"/>
    </row>
    <row r="1414" spans="8:8" s="32" customFormat="1" ht="12.75" customHeight="1">
      <c r="H1414" s="36"/>
    </row>
    <row r="1415" spans="8:8" s="32" customFormat="1" ht="12.75" customHeight="1">
      <c r="H1415" s="36"/>
    </row>
    <row r="1416" spans="8:8" s="32" customFormat="1" ht="12.75" customHeight="1">
      <c r="H1416" s="36"/>
    </row>
    <row r="1417" spans="8:8" s="32" customFormat="1" ht="12.75" customHeight="1">
      <c r="H1417" s="36"/>
    </row>
    <row r="1418" spans="8:8" s="32" customFormat="1" ht="12.75" customHeight="1">
      <c r="H1418" s="36"/>
    </row>
    <row r="1419" spans="8:8" s="32" customFormat="1" ht="12.75" customHeight="1">
      <c r="H1419" s="36"/>
    </row>
    <row r="1420" spans="8:8" s="32" customFormat="1" ht="12.75" customHeight="1">
      <c r="H1420" s="36"/>
    </row>
    <row r="1421" spans="8:8" s="32" customFormat="1" ht="12.75" customHeight="1">
      <c r="H1421" s="36"/>
    </row>
    <row r="1422" spans="8:8" s="32" customFormat="1" ht="12.75" customHeight="1">
      <c r="H1422" s="36"/>
    </row>
    <row r="1423" spans="8:8" s="32" customFormat="1" ht="12.75" customHeight="1">
      <c r="H1423" s="36"/>
    </row>
    <row r="1424" spans="8:8" s="32" customFormat="1" ht="12.75" customHeight="1">
      <c r="H1424" s="36"/>
    </row>
    <row r="1425" spans="8:8" s="32" customFormat="1" ht="12.75" customHeight="1">
      <c r="H1425" s="36"/>
    </row>
    <row r="1426" spans="8:8" s="32" customFormat="1" ht="12.75" customHeight="1">
      <c r="H1426" s="36"/>
    </row>
    <row r="1427" spans="8:8" s="32" customFormat="1" ht="12.75" customHeight="1">
      <c r="H1427" s="36"/>
    </row>
    <row r="1428" spans="8:8" s="32" customFormat="1" ht="12.75" customHeight="1">
      <c r="H1428" s="36"/>
    </row>
    <row r="1429" spans="8:8" s="32" customFormat="1" ht="12.75" customHeight="1">
      <c r="H1429" s="36"/>
    </row>
    <row r="1430" spans="8:8" s="32" customFormat="1" ht="12.75" customHeight="1">
      <c r="H1430" s="36"/>
    </row>
    <row r="1431" spans="8:8" s="32" customFormat="1" ht="12.75" customHeight="1">
      <c r="H1431" s="36"/>
    </row>
    <row r="1432" spans="8:8" s="32" customFormat="1" ht="12.75" customHeight="1">
      <c r="H1432" s="36"/>
    </row>
    <row r="1433" spans="8:8" s="32" customFormat="1" ht="12.75" customHeight="1">
      <c r="H1433" s="36"/>
    </row>
    <row r="1434" spans="8:8" s="32" customFormat="1" ht="12.75" customHeight="1">
      <c r="H1434" s="36"/>
    </row>
    <row r="1435" spans="8:8" s="32" customFormat="1" ht="12.75" customHeight="1">
      <c r="H1435" s="36"/>
    </row>
    <row r="1436" spans="8:8" s="32" customFormat="1" ht="12.75" customHeight="1">
      <c r="H1436" s="36"/>
    </row>
    <row r="1437" spans="8:8" s="32" customFormat="1" ht="12.75" customHeight="1">
      <c r="H1437" s="36"/>
    </row>
    <row r="1438" spans="8:8" s="32" customFormat="1" ht="12.75" customHeight="1">
      <c r="H1438" s="36"/>
    </row>
    <row r="1439" spans="8:8" s="32" customFormat="1" ht="12.75" customHeight="1">
      <c r="H1439" s="36"/>
    </row>
    <row r="1440" spans="8:8" s="32" customFormat="1" ht="12.75" customHeight="1">
      <c r="H1440" s="36"/>
    </row>
    <row r="1441" spans="8:8" s="32" customFormat="1" ht="12.75" customHeight="1">
      <c r="H1441" s="36"/>
    </row>
    <row r="1442" spans="8:8" s="32" customFormat="1" ht="12.75" customHeight="1">
      <c r="H1442" s="36"/>
    </row>
    <row r="1443" spans="8:8" s="32" customFormat="1" ht="12.75" customHeight="1">
      <c r="H1443" s="36"/>
    </row>
    <row r="1444" spans="8:8" s="32" customFormat="1" ht="12.75" customHeight="1">
      <c r="H1444" s="36"/>
    </row>
    <row r="1445" spans="8:8" s="32" customFormat="1" ht="12.75" customHeight="1">
      <c r="H1445" s="36"/>
    </row>
    <row r="1446" spans="8:8" s="32" customFormat="1" ht="12.75" customHeight="1">
      <c r="H1446" s="36"/>
    </row>
    <row r="1447" spans="8:8" s="32" customFormat="1" ht="12.75" customHeight="1">
      <c r="H1447" s="36"/>
    </row>
    <row r="1448" spans="8:8" s="32" customFormat="1" ht="12.75" customHeight="1">
      <c r="H1448" s="36"/>
    </row>
    <row r="1449" spans="8:8" s="32" customFormat="1" ht="12.75" customHeight="1">
      <c r="H1449" s="36"/>
    </row>
    <row r="1450" spans="8:8" s="32" customFormat="1" ht="12.75" customHeight="1">
      <c r="H1450" s="36"/>
    </row>
    <row r="1451" spans="8:8" s="32" customFormat="1" ht="12.75" customHeight="1">
      <c r="H1451" s="36"/>
    </row>
    <row r="1452" spans="8:8" s="32" customFormat="1" ht="12.75" customHeight="1">
      <c r="H1452" s="36"/>
    </row>
    <row r="1453" spans="8:8" s="32" customFormat="1" ht="12.75" customHeight="1">
      <c r="H1453" s="36"/>
    </row>
    <row r="1454" spans="8:8" s="32" customFormat="1" ht="12.75" customHeight="1">
      <c r="H1454" s="36"/>
    </row>
    <row r="1455" spans="8:8" s="32" customFormat="1" ht="12.75" customHeight="1">
      <c r="H1455" s="36"/>
    </row>
    <row r="1456" spans="8:8" s="32" customFormat="1" ht="12.75" customHeight="1">
      <c r="H1456" s="36"/>
    </row>
    <row r="1457" spans="8:8" s="32" customFormat="1" ht="12.75" customHeight="1">
      <c r="H1457" s="36"/>
    </row>
    <row r="1458" spans="8:8" s="32" customFormat="1" ht="12.75" customHeight="1">
      <c r="H1458" s="36"/>
    </row>
    <row r="1459" spans="8:8" s="32" customFormat="1" ht="12.75" customHeight="1">
      <c r="H1459" s="36"/>
    </row>
    <row r="1460" spans="8:8" s="32" customFormat="1" ht="12.75" customHeight="1">
      <c r="H1460" s="36"/>
    </row>
    <row r="1461" spans="8:8" s="32" customFormat="1" ht="12.75" customHeight="1">
      <c r="H1461" s="36"/>
    </row>
    <row r="1462" spans="8:8" s="32" customFormat="1" ht="12.75" customHeight="1">
      <c r="H1462" s="36"/>
    </row>
    <row r="1463" spans="8:8" s="32" customFormat="1" ht="12.75" customHeight="1">
      <c r="H1463" s="36"/>
    </row>
    <row r="1464" spans="8:8" s="32" customFormat="1" ht="12.75" customHeight="1">
      <c r="H1464" s="36"/>
    </row>
    <row r="1465" spans="8:8" s="32" customFormat="1" ht="12.75" customHeight="1">
      <c r="H1465" s="36"/>
    </row>
    <row r="1466" spans="8:8" s="32" customFormat="1" ht="12.75" customHeight="1">
      <c r="H1466" s="36"/>
    </row>
    <row r="1467" spans="8:8" s="32" customFormat="1" ht="12.75" customHeight="1">
      <c r="H1467" s="36"/>
    </row>
    <row r="1468" spans="8:8" s="32" customFormat="1" ht="12.75" customHeight="1">
      <c r="H1468" s="36"/>
    </row>
    <row r="1469" spans="8:8" s="32" customFormat="1" ht="12.75" customHeight="1">
      <c r="H1469" s="36"/>
    </row>
    <row r="1470" spans="8:8" s="32" customFormat="1" ht="12.75" customHeight="1">
      <c r="H1470" s="36"/>
    </row>
    <row r="1471" spans="8:8" s="32" customFormat="1" ht="12.75" customHeight="1">
      <c r="H1471" s="36"/>
    </row>
    <row r="1472" spans="8:8" s="32" customFormat="1" ht="12.75" customHeight="1">
      <c r="H1472" s="36"/>
    </row>
    <row r="1473" spans="8:8" s="32" customFormat="1" ht="12.75" customHeight="1">
      <c r="H1473" s="36"/>
    </row>
    <row r="1474" spans="8:8" s="32" customFormat="1" ht="12.75" customHeight="1">
      <c r="H1474" s="36"/>
    </row>
    <row r="1475" spans="8:8" s="32" customFormat="1" ht="12.75" customHeight="1">
      <c r="H1475" s="36"/>
    </row>
    <row r="1476" spans="8:8" s="32" customFormat="1" ht="12.75" customHeight="1">
      <c r="H1476" s="36"/>
    </row>
    <row r="1477" spans="8:8" s="32" customFormat="1" ht="12.75" customHeight="1">
      <c r="H1477" s="36"/>
    </row>
    <row r="1478" spans="8:8" s="32" customFormat="1" ht="12.75" customHeight="1">
      <c r="H1478" s="36"/>
    </row>
    <row r="1479" spans="8:8" s="32" customFormat="1" ht="12.75" customHeight="1">
      <c r="H1479" s="36"/>
    </row>
    <row r="1480" spans="8:8" s="32" customFormat="1" ht="12.75" customHeight="1">
      <c r="H1480" s="36"/>
    </row>
    <row r="1481" spans="8:8" s="32" customFormat="1" ht="12.75" customHeight="1">
      <c r="H1481" s="36"/>
    </row>
    <row r="1482" spans="8:8" s="32" customFormat="1" ht="12.75" customHeight="1">
      <c r="H1482" s="36"/>
    </row>
    <row r="1483" spans="8:8" s="32" customFormat="1" ht="12.75" customHeight="1">
      <c r="H1483" s="36"/>
    </row>
    <row r="1484" spans="8:8" s="32" customFormat="1" ht="12.75" customHeight="1">
      <c r="H1484" s="36"/>
    </row>
    <row r="1485" spans="8:8" s="32" customFormat="1" ht="12.75" customHeight="1">
      <c r="H1485" s="36"/>
    </row>
    <row r="1486" spans="8:8" s="32" customFormat="1" ht="12.75" customHeight="1">
      <c r="H1486" s="36"/>
    </row>
    <row r="1487" spans="8:8" s="32" customFormat="1" ht="12.75" customHeight="1">
      <c r="H1487" s="36"/>
    </row>
    <row r="1488" spans="8:8" s="32" customFormat="1" ht="12.75" customHeight="1">
      <c r="H1488" s="36"/>
    </row>
    <row r="1489" spans="8:8" s="32" customFormat="1" ht="12.75" customHeight="1">
      <c r="H1489" s="36"/>
    </row>
    <row r="1490" spans="8:8" s="32" customFormat="1" ht="12.75" customHeight="1">
      <c r="H1490" s="36"/>
    </row>
    <row r="1491" spans="8:8" s="32" customFormat="1" ht="12.75" customHeight="1">
      <c r="H1491" s="36"/>
    </row>
    <row r="1492" spans="8:8" s="32" customFormat="1" ht="12.75" customHeight="1">
      <c r="H1492" s="36"/>
    </row>
    <row r="1493" spans="8:8" s="32" customFormat="1" ht="12.75" customHeight="1">
      <c r="H1493" s="36"/>
    </row>
    <row r="1494" spans="8:8" s="32" customFormat="1" ht="12.75" customHeight="1">
      <c r="H1494" s="36"/>
    </row>
    <row r="1495" spans="8:8" s="32" customFormat="1" ht="12.75" customHeight="1">
      <c r="H1495" s="36"/>
    </row>
    <row r="1496" spans="8:8" s="32" customFormat="1" ht="12.75" customHeight="1">
      <c r="H1496" s="36"/>
    </row>
    <row r="1497" spans="8:8" s="32" customFormat="1" ht="12.75" customHeight="1">
      <c r="H1497" s="36"/>
    </row>
    <row r="1498" spans="8:8" s="32" customFormat="1" ht="12.75" customHeight="1">
      <c r="H1498" s="36"/>
    </row>
    <row r="1499" spans="8:8" s="32" customFormat="1" ht="12.75" customHeight="1">
      <c r="H1499" s="36"/>
    </row>
    <row r="1500" spans="8:8" s="32" customFormat="1" ht="12.75" customHeight="1">
      <c r="H1500" s="36"/>
    </row>
    <row r="1501" spans="8:8" s="32" customFormat="1" ht="12.75" customHeight="1">
      <c r="H1501" s="36"/>
    </row>
    <row r="1502" spans="8:8" s="32" customFormat="1" ht="12.75" customHeight="1">
      <c r="H1502" s="36"/>
    </row>
    <row r="1503" spans="8:8" s="32" customFormat="1" ht="12.75" customHeight="1">
      <c r="H1503" s="36"/>
    </row>
    <row r="1504" spans="8:8" s="32" customFormat="1" ht="12.75" customHeight="1">
      <c r="H1504" s="36"/>
    </row>
    <row r="1505" spans="8:8" s="32" customFormat="1" ht="12.75" customHeight="1">
      <c r="H1505" s="36"/>
    </row>
    <row r="1506" spans="8:8" s="32" customFormat="1" ht="12.75" customHeight="1">
      <c r="H1506" s="36"/>
    </row>
    <row r="1507" spans="8:8" s="32" customFormat="1" ht="12.75" customHeight="1">
      <c r="H1507" s="36"/>
    </row>
    <row r="1508" spans="8:8" s="32" customFormat="1" ht="12.75" customHeight="1">
      <c r="H1508" s="36"/>
    </row>
    <row r="1509" spans="8:8" s="32" customFormat="1" ht="12.75" customHeight="1">
      <c r="H1509" s="36"/>
    </row>
    <row r="1510" spans="8:8" s="32" customFormat="1" ht="12.75" customHeight="1">
      <c r="H1510" s="36"/>
    </row>
    <row r="1511" spans="8:8" s="32" customFormat="1" ht="12.75" customHeight="1">
      <c r="H1511" s="36"/>
    </row>
    <row r="1512" spans="8:8" s="32" customFormat="1" ht="12.75" customHeight="1">
      <c r="H1512" s="36"/>
    </row>
    <row r="1513" spans="8:8" s="32" customFormat="1" ht="12.75" customHeight="1">
      <c r="H1513" s="36"/>
    </row>
    <row r="1514" spans="8:8" s="32" customFormat="1" ht="12.75" customHeight="1">
      <c r="H1514" s="36"/>
    </row>
    <row r="1515" spans="8:8" s="32" customFormat="1" ht="12.75" customHeight="1">
      <c r="H1515" s="36"/>
    </row>
    <row r="1516" spans="8:8" s="32" customFormat="1" ht="12.75" customHeight="1">
      <c r="H1516" s="36"/>
    </row>
    <row r="1517" spans="8:8" s="32" customFormat="1" ht="12.75" customHeight="1">
      <c r="H1517" s="36"/>
    </row>
    <row r="1518" spans="8:8" s="32" customFormat="1" ht="12.75" customHeight="1">
      <c r="H1518" s="36"/>
    </row>
    <row r="1519" spans="8:8" s="32" customFormat="1" ht="12.75" customHeight="1">
      <c r="H1519" s="36"/>
    </row>
    <row r="1520" spans="8:8" s="32" customFormat="1" ht="12.75" customHeight="1">
      <c r="H1520" s="36"/>
    </row>
    <row r="1521" spans="8:8" s="32" customFormat="1" ht="12.75" customHeight="1">
      <c r="H1521" s="36"/>
    </row>
    <row r="1522" spans="8:8" s="32" customFormat="1" ht="12.75" customHeight="1">
      <c r="H1522" s="36"/>
    </row>
    <row r="1523" spans="8:8" s="32" customFormat="1" ht="12.75" customHeight="1">
      <c r="H1523" s="36"/>
    </row>
    <row r="1524" spans="8:8" s="32" customFormat="1" ht="12.75" customHeight="1">
      <c r="H1524" s="36"/>
    </row>
    <row r="1525" spans="8:8" s="32" customFormat="1" ht="12.75" customHeight="1">
      <c r="H1525" s="36"/>
    </row>
    <row r="1526" spans="8:8" s="32" customFormat="1" ht="12.75" customHeight="1">
      <c r="H1526" s="36"/>
    </row>
    <row r="1527" spans="8:8" s="32" customFormat="1" ht="12.75" customHeight="1">
      <c r="H1527" s="36"/>
    </row>
    <row r="1528" spans="8:8" s="32" customFormat="1" ht="12.75" customHeight="1">
      <c r="H1528" s="36"/>
    </row>
    <row r="1529" spans="8:8" s="32" customFormat="1" ht="12.75" customHeight="1">
      <c r="H1529" s="36"/>
    </row>
    <row r="1530" spans="8:8" s="32" customFormat="1" ht="12.75" customHeight="1">
      <c r="H1530" s="36"/>
    </row>
    <row r="1531" spans="8:8" s="32" customFormat="1" ht="12.75" customHeight="1">
      <c r="H1531" s="36"/>
    </row>
    <row r="1532" spans="8:8" s="32" customFormat="1" ht="12.75" customHeight="1">
      <c r="H1532" s="36"/>
    </row>
    <row r="1533" spans="8:8" s="32" customFormat="1" ht="12.75" customHeight="1">
      <c r="H1533" s="36"/>
    </row>
    <row r="1534" spans="8:8" s="32" customFormat="1" ht="12.75" customHeight="1">
      <c r="H1534" s="36"/>
    </row>
    <row r="1535" spans="8:8" s="32" customFormat="1" ht="12.75" customHeight="1">
      <c r="H1535" s="36"/>
    </row>
    <row r="1536" spans="8:8" s="32" customFormat="1" ht="12.75" customHeight="1">
      <c r="H1536" s="36"/>
    </row>
    <row r="1537" spans="8:8" s="32" customFormat="1" ht="12.75" customHeight="1">
      <c r="H1537" s="36"/>
    </row>
    <row r="1538" spans="8:8" s="32" customFormat="1" ht="12.75" customHeight="1">
      <c r="H1538" s="36"/>
    </row>
    <row r="1539" spans="8:8" s="32" customFormat="1" ht="12.75" customHeight="1">
      <c r="H1539" s="36"/>
    </row>
    <row r="1540" spans="8:8" s="32" customFormat="1" ht="12.75" customHeight="1">
      <c r="H1540" s="36"/>
    </row>
    <row r="1541" spans="8:8" s="32" customFormat="1" ht="12.75" customHeight="1">
      <c r="H1541" s="36"/>
    </row>
    <row r="1542" spans="8:8" s="32" customFormat="1" ht="12.75" customHeight="1">
      <c r="H1542" s="36"/>
    </row>
    <row r="1543" spans="8:8" s="32" customFormat="1" ht="12.75" customHeight="1">
      <c r="H1543" s="36"/>
    </row>
    <row r="1544" spans="8:8" s="32" customFormat="1" ht="12.75" customHeight="1">
      <c r="H1544" s="36"/>
    </row>
    <row r="1545" spans="8:8" s="32" customFormat="1" ht="12.75" customHeight="1">
      <c r="H1545" s="36"/>
    </row>
    <row r="1546" spans="8:8" s="32" customFormat="1" ht="12.75" customHeight="1">
      <c r="H1546" s="36"/>
    </row>
    <row r="1547" spans="8:8" s="32" customFormat="1" ht="12.75" customHeight="1">
      <c r="H1547" s="36"/>
    </row>
    <row r="1548" spans="8:8" s="32" customFormat="1" ht="12.75" customHeight="1">
      <c r="H1548" s="36"/>
    </row>
    <row r="1549" spans="8:8" s="32" customFormat="1" ht="12.75" customHeight="1">
      <c r="H1549" s="36"/>
    </row>
    <row r="1550" spans="8:8" s="32" customFormat="1" ht="12.75" customHeight="1">
      <c r="H1550" s="36"/>
    </row>
    <row r="1551" spans="8:8" s="32" customFormat="1" ht="12.75" customHeight="1">
      <c r="H1551" s="36"/>
    </row>
    <row r="1552" spans="8:8" s="32" customFormat="1" ht="12.75" customHeight="1">
      <c r="H1552" s="36"/>
    </row>
    <row r="1553" spans="8:8" s="32" customFormat="1" ht="12.75" customHeight="1">
      <c r="H1553" s="36"/>
    </row>
    <row r="1554" spans="8:8" s="32" customFormat="1" ht="12.75" customHeight="1">
      <c r="H1554" s="36"/>
    </row>
    <row r="1555" spans="8:8" s="32" customFormat="1" ht="12.75" customHeight="1">
      <c r="H1555" s="36"/>
    </row>
    <row r="1556" spans="8:8" s="32" customFormat="1" ht="12.75" customHeight="1">
      <c r="H1556" s="36"/>
    </row>
    <row r="1557" spans="8:8" s="32" customFormat="1" ht="12.75" customHeight="1">
      <c r="H1557" s="36"/>
    </row>
    <row r="1558" spans="8:8" s="32" customFormat="1" ht="12.75" customHeight="1">
      <c r="H1558" s="36"/>
    </row>
    <row r="1559" spans="8:8" s="32" customFormat="1" ht="12.75" customHeight="1">
      <c r="H1559" s="36"/>
    </row>
    <row r="1560" spans="8:8" s="32" customFormat="1" ht="12.75" customHeight="1">
      <c r="H1560" s="36"/>
    </row>
    <row r="1561" spans="8:8" s="32" customFormat="1" ht="12.75" customHeight="1">
      <c r="H1561" s="36"/>
    </row>
    <row r="1562" spans="8:8" s="32" customFormat="1" ht="12.75" customHeight="1">
      <c r="H1562" s="36"/>
    </row>
    <row r="1563" spans="8:8" s="32" customFormat="1" ht="12.75" customHeight="1">
      <c r="H1563" s="36"/>
    </row>
    <row r="1564" spans="8:8" s="32" customFormat="1" ht="12.75" customHeight="1">
      <c r="H1564" s="36"/>
    </row>
    <row r="1565" spans="8:8" s="32" customFormat="1" ht="12.75" customHeight="1">
      <c r="H1565" s="36"/>
    </row>
    <row r="1566" spans="8:8" s="32" customFormat="1" ht="12.75" customHeight="1">
      <c r="H1566" s="36"/>
    </row>
    <row r="1567" spans="8:8" s="32" customFormat="1" ht="12.75" customHeight="1">
      <c r="H1567" s="36"/>
    </row>
    <row r="1568" spans="8:8" s="32" customFormat="1" ht="12.75" customHeight="1">
      <c r="H1568" s="36"/>
    </row>
    <row r="1569" spans="8:8" s="32" customFormat="1" ht="12.75" customHeight="1">
      <c r="H1569" s="36"/>
    </row>
    <row r="1570" spans="8:8" s="32" customFormat="1" ht="12.75" customHeight="1">
      <c r="H1570" s="36"/>
    </row>
    <row r="1571" spans="8:8" s="32" customFormat="1" ht="12.75" customHeight="1">
      <c r="H1571" s="36"/>
    </row>
    <row r="1572" spans="8:8" s="32" customFormat="1" ht="12.75" customHeight="1">
      <c r="H1572" s="36"/>
    </row>
    <row r="1573" spans="8:8" s="32" customFormat="1" ht="12.75" customHeight="1">
      <c r="H1573" s="36"/>
    </row>
    <row r="1574" spans="8:8" s="32" customFormat="1" ht="12.75" customHeight="1">
      <c r="H1574" s="36"/>
    </row>
    <row r="1575" spans="8:8" s="32" customFormat="1" ht="12.75" customHeight="1">
      <c r="H1575" s="36"/>
    </row>
    <row r="1576" spans="8:8" s="32" customFormat="1" ht="12.75" customHeight="1">
      <c r="H1576" s="36"/>
    </row>
    <row r="1577" spans="8:8" s="32" customFormat="1" ht="12.75" customHeight="1">
      <c r="H1577" s="36"/>
    </row>
    <row r="1578" spans="8:8" s="32" customFormat="1" ht="12.75" customHeight="1">
      <c r="H1578" s="36"/>
    </row>
    <row r="1579" spans="8:8" s="32" customFormat="1" ht="12.75" customHeight="1">
      <c r="H1579" s="36"/>
    </row>
    <row r="1580" spans="8:8" s="32" customFormat="1" ht="12.75" customHeight="1">
      <c r="H1580" s="36"/>
    </row>
    <row r="1581" spans="8:8" s="32" customFormat="1" ht="12.75" customHeight="1">
      <c r="H1581" s="36"/>
    </row>
    <row r="1582" spans="8:8" s="32" customFormat="1" ht="12.75" customHeight="1">
      <c r="H1582" s="36"/>
    </row>
    <row r="1583" spans="8:8" s="32" customFormat="1" ht="12.75" customHeight="1">
      <c r="H1583" s="36"/>
    </row>
    <row r="1584" spans="8:8" s="32" customFormat="1" ht="12.75" customHeight="1">
      <c r="H1584" s="36"/>
    </row>
    <row r="1585" spans="8:8" s="32" customFormat="1" ht="12.75" customHeight="1">
      <c r="H1585" s="36"/>
    </row>
    <row r="1586" spans="8:8" s="32" customFormat="1" ht="12.75" customHeight="1">
      <c r="H1586" s="36"/>
    </row>
    <row r="1587" spans="8:8" s="32" customFormat="1" ht="12.75" customHeight="1">
      <c r="H1587" s="36"/>
    </row>
    <row r="1588" spans="8:8" s="32" customFormat="1" ht="12.75" customHeight="1">
      <c r="H1588" s="36"/>
    </row>
    <row r="1589" spans="8:8" s="32" customFormat="1" ht="12.75" customHeight="1">
      <c r="H1589" s="36"/>
    </row>
    <row r="1590" spans="8:8" s="32" customFormat="1" ht="12.75" customHeight="1">
      <c r="H1590" s="36"/>
    </row>
    <row r="1591" spans="8:8" s="32" customFormat="1" ht="12.75" customHeight="1">
      <c r="H1591" s="36"/>
    </row>
    <row r="1592" spans="8:8" s="32" customFormat="1" ht="12.75" customHeight="1">
      <c r="H1592" s="36"/>
    </row>
    <row r="1593" spans="8:8" s="32" customFormat="1" ht="12.75" customHeight="1">
      <c r="H1593" s="36"/>
    </row>
    <row r="1594" spans="8:8" s="32" customFormat="1" ht="12.75" customHeight="1">
      <c r="H1594" s="36"/>
    </row>
    <row r="1595" spans="8:8" s="32" customFormat="1" ht="12.75" customHeight="1">
      <c r="H1595" s="36"/>
    </row>
    <row r="1596" spans="8:8" s="32" customFormat="1" ht="12.75" customHeight="1">
      <c r="H1596" s="36"/>
    </row>
    <row r="1597" spans="8:8" s="32" customFormat="1" ht="12.75" customHeight="1">
      <c r="H1597" s="36"/>
    </row>
    <row r="1598" spans="8:8" s="32" customFormat="1" ht="12.75" customHeight="1">
      <c r="H1598" s="36"/>
    </row>
    <row r="1599" spans="8:8" s="32" customFormat="1" ht="12.75" customHeight="1">
      <c r="H1599" s="36"/>
    </row>
    <row r="1600" spans="8:8" s="32" customFormat="1" ht="12.75" customHeight="1">
      <c r="H1600" s="36"/>
    </row>
    <row r="1601" spans="8:8" s="32" customFormat="1" ht="12.75" customHeight="1">
      <c r="H1601" s="36"/>
    </row>
    <row r="1602" spans="8:8" s="32" customFormat="1" ht="12.75" customHeight="1">
      <c r="H1602" s="36"/>
    </row>
    <row r="1603" spans="8:8" s="32" customFormat="1" ht="12.75" customHeight="1">
      <c r="H1603" s="36"/>
    </row>
    <row r="1604" spans="8:8" s="32" customFormat="1" ht="12.75" customHeight="1">
      <c r="H1604" s="36"/>
    </row>
    <row r="1605" spans="8:8" s="32" customFormat="1" ht="12.75" customHeight="1">
      <c r="H1605" s="36"/>
    </row>
    <row r="1606" spans="8:8" s="32" customFormat="1" ht="12.75" customHeight="1">
      <c r="H1606" s="36"/>
    </row>
    <row r="1607" spans="8:8" s="32" customFormat="1" ht="12.75" customHeight="1">
      <c r="H1607" s="36"/>
    </row>
    <row r="1608" spans="8:8" s="32" customFormat="1" ht="12.75" customHeight="1">
      <c r="H1608" s="36"/>
    </row>
    <row r="1609" spans="8:8" s="32" customFormat="1" ht="12.75" customHeight="1">
      <c r="H1609" s="36"/>
    </row>
    <row r="1610" spans="8:8" s="32" customFormat="1" ht="12.75" customHeight="1">
      <c r="H1610" s="36"/>
    </row>
    <row r="1611" spans="8:8" s="32" customFormat="1" ht="12.75" customHeight="1">
      <c r="H1611" s="36"/>
    </row>
    <row r="1612" spans="8:8" s="32" customFormat="1" ht="12.75" customHeight="1">
      <c r="H1612" s="36"/>
    </row>
    <row r="1613" spans="8:8" s="32" customFormat="1" ht="12.75" customHeight="1">
      <c r="H1613" s="36"/>
    </row>
    <row r="1614" spans="8:8" s="32" customFormat="1" ht="12.75" customHeight="1">
      <c r="H1614" s="36"/>
    </row>
    <row r="1615" spans="8:8" s="32" customFormat="1" ht="12.75" customHeight="1">
      <c r="H1615" s="36"/>
    </row>
    <row r="1616" spans="8:8" s="32" customFormat="1" ht="12.75" customHeight="1">
      <c r="H1616" s="36"/>
    </row>
    <row r="1617" spans="8:8" s="32" customFormat="1" ht="12.75" customHeight="1">
      <c r="H1617" s="36"/>
    </row>
    <row r="1618" spans="8:8" s="32" customFormat="1" ht="12.75" customHeight="1">
      <c r="H1618" s="36"/>
    </row>
    <row r="1619" spans="8:8" s="32" customFormat="1" ht="12.75" customHeight="1">
      <c r="H1619" s="36"/>
    </row>
    <row r="1620" spans="8:8" s="32" customFormat="1" ht="12.75" customHeight="1">
      <c r="H1620" s="36"/>
    </row>
    <row r="1621" spans="8:8" s="32" customFormat="1" ht="12.75" customHeight="1">
      <c r="H1621" s="36"/>
    </row>
    <row r="1622" spans="8:8" s="32" customFormat="1" ht="12.75" customHeight="1">
      <c r="H1622" s="36"/>
    </row>
    <row r="1623" spans="8:8" s="32" customFormat="1" ht="12.75" customHeight="1">
      <c r="H1623" s="36"/>
    </row>
    <row r="1624" spans="8:8" s="32" customFormat="1" ht="12.75" customHeight="1">
      <c r="H1624" s="36"/>
    </row>
    <row r="1625" spans="8:8" s="32" customFormat="1" ht="12.75" customHeight="1">
      <c r="H1625" s="36"/>
    </row>
    <row r="1626" spans="8:8" s="32" customFormat="1" ht="12.75" customHeight="1">
      <c r="H1626" s="36"/>
    </row>
    <row r="1627" spans="8:8" s="32" customFormat="1" ht="12.75" customHeight="1">
      <c r="H1627" s="36"/>
    </row>
    <row r="1628" spans="8:8" s="32" customFormat="1" ht="12.75" customHeight="1">
      <c r="H1628" s="36"/>
    </row>
    <row r="1629" spans="8:8" s="32" customFormat="1" ht="12.75" customHeight="1">
      <c r="H1629" s="36"/>
    </row>
    <row r="1630" spans="8:8" s="32" customFormat="1" ht="12.75" customHeight="1">
      <c r="H1630" s="36"/>
    </row>
    <row r="1631" spans="8:8" s="32" customFormat="1" ht="12.75" customHeight="1">
      <c r="H1631" s="36"/>
    </row>
    <row r="1632" spans="8:8" s="32" customFormat="1" ht="12.75" customHeight="1">
      <c r="H1632" s="36"/>
    </row>
    <row r="1633" spans="8:8" s="32" customFormat="1" ht="12.75" customHeight="1">
      <c r="H1633" s="36"/>
    </row>
    <row r="1634" spans="8:8" s="32" customFormat="1" ht="12.75" customHeight="1">
      <c r="H1634" s="36"/>
    </row>
    <row r="1635" spans="8:8" s="32" customFormat="1" ht="12.75" customHeight="1">
      <c r="H1635" s="36"/>
    </row>
    <row r="1636" spans="8:8" s="32" customFormat="1" ht="12.75" customHeight="1">
      <c r="H1636" s="36"/>
    </row>
    <row r="1637" spans="8:8" s="32" customFormat="1" ht="12.75" customHeight="1">
      <c r="H1637" s="36"/>
    </row>
    <row r="1638" spans="8:8" s="32" customFormat="1" ht="12.75" customHeight="1">
      <c r="H1638" s="36"/>
    </row>
    <row r="1639" spans="8:8" s="32" customFormat="1" ht="12.75" customHeight="1">
      <c r="H1639" s="36"/>
    </row>
    <row r="1640" spans="8:8" s="32" customFormat="1" ht="12.75" customHeight="1">
      <c r="H1640" s="36"/>
    </row>
    <row r="1641" spans="8:8" s="32" customFormat="1" ht="12.75" customHeight="1">
      <c r="H1641" s="36"/>
    </row>
    <row r="1642" spans="8:8" s="32" customFormat="1" ht="12.75" customHeight="1">
      <c r="H1642" s="36"/>
    </row>
    <row r="1643" spans="8:8" s="32" customFormat="1" ht="12.75" customHeight="1">
      <c r="H1643" s="36"/>
    </row>
    <row r="1644" spans="8:8" s="32" customFormat="1" ht="12.75" customHeight="1">
      <c r="H1644" s="36"/>
    </row>
    <row r="1645" spans="8:8" s="32" customFormat="1" ht="12.75" customHeight="1">
      <c r="H1645" s="36"/>
    </row>
    <row r="1646" spans="8:8" s="32" customFormat="1" ht="12.75" customHeight="1">
      <c r="H1646" s="36"/>
    </row>
    <row r="1647" spans="8:8" s="32" customFormat="1" ht="12.75" customHeight="1">
      <c r="H1647" s="36"/>
    </row>
    <row r="1648" spans="8:8" s="32" customFormat="1" ht="12.75" customHeight="1">
      <c r="H1648" s="36"/>
    </row>
    <row r="1649" spans="8:8" s="32" customFormat="1" ht="12.75" customHeight="1">
      <c r="H1649" s="36"/>
    </row>
    <row r="1650" spans="8:8" s="32" customFormat="1" ht="12.75" customHeight="1">
      <c r="H1650" s="36"/>
    </row>
    <row r="1651" spans="8:8" s="32" customFormat="1" ht="12.75" customHeight="1">
      <c r="H1651" s="36"/>
    </row>
    <row r="1652" spans="8:8" s="32" customFormat="1" ht="12.75" customHeight="1">
      <c r="H1652" s="36"/>
    </row>
    <row r="1653" spans="8:8" s="32" customFormat="1" ht="12.75" customHeight="1">
      <c r="H1653" s="36"/>
    </row>
    <row r="1654" spans="8:8" s="32" customFormat="1" ht="12.75" customHeight="1">
      <c r="H1654" s="36"/>
    </row>
    <row r="1655" spans="8:8" s="32" customFormat="1" ht="12.75" customHeight="1">
      <c r="H1655" s="36"/>
    </row>
    <row r="1656" spans="8:8" s="32" customFormat="1" ht="12.75" customHeight="1">
      <c r="H1656" s="36"/>
    </row>
    <row r="1657" spans="8:8" s="32" customFormat="1" ht="12.75" customHeight="1">
      <c r="H1657" s="36"/>
    </row>
    <row r="1658" spans="8:8" s="32" customFormat="1" ht="12.75" customHeight="1">
      <c r="H1658" s="36"/>
    </row>
    <row r="1659" spans="8:8" s="32" customFormat="1" ht="12.75" customHeight="1">
      <c r="H1659" s="36"/>
    </row>
    <row r="1660" spans="8:8" s="32" customFormat="1" ht="12.75" customHeight="1">
      <c r="H1660" s="36"/>
    </row>
    <row r="1661" spans="8:8" s="32" customFormat="1" ht="12.75" customHeight="1">
      <c r="H1661" s="36"/>
    </row>
    <row r="1662" spans="8:8" s="32" customFormat="1" ht="12.75" customHeight="1">
      <c r="H1662" s="36"/>
    </row>
    <row r="1663" spans="8:8" s="32" customFormat="1" ht="12.75" customHeight="1">
      <c r="H1663" s="36"/>
    </row>
    <row r="1664" spans="8:8" s="32" customFormat="1" ht="12.75" customHeight="1">
      <c r="H1664" s="36"/>
    </row>
    <row r="1665" spans="8:8" s="32" customFormat="1" ht="12.75" customHeight="1">
      <c r="H1665" s="36"/>
    </row>
    <row r="1666" spans="8:8" s="32" customFormat="1" ht="12.75" customHeight="1">
      <c r="H1666" s="36"/>
    </row>
    <row r="1667" spans="8:8" s="32" customFormat="1" ht="12.75" customHeight="1">
      <c r="H1667" s="36"/>
    </row>
    <row r="1668" spans="8:8" s="32" customFormat="1" ht="12.75" customHeight="1">
      <c r="H1668" s="36"/>
    </row>
    <row r="1669" spans="8:8" s="32" customFormat="1" ht="12.75" customHeight="1">
      <c r="H1669" s="36"/>
    </row>
    <row r="1670" spans="8:8" s="32" customFormat="1" ht="12.75" customHeight="1">
      <c r="H1670" s="36"/>
    </row>
    <row r="1671" spans="8:8" s="32" customFormat="1" ht="12.75" customHeight="1">
      <c r="H1671" s="36"/>
    </row>
    <row r="1672" spans="8:8" s="32" customFormat="1" ht="12.75" customHeight="1">
      <c r="H1672" s="36"/>
    </row>
    <row r="1673" spans="8:8" s="32" customFormat="1" ht="12.75" customHeight="1">
      <c r="H1673" s="36"/>
    </row>
    <row r="1674" spans="8:8" s="32" customFormat="1" ht="12.75" customHeight="1">
      <c r="H1674" s="36"/>
    </row>
    <row r="1675" spans="8:8" s="32" customFormat="1" ht="12.75" customHeight="1">
      <c r="H1675" s="36"/>
    </row>
    <row r="1676" spans="8:8" s="32" customFormat="1" ht="12.75" customHeight="1">
      <c r="H1676" s="36"/>
    </row>
    <row r="1677" spans="8:8" s="32" customFormat="1" ht="12.75" customHeight="1">
      <c r="H1677" s="36"/>
    </row>
    <row r="1678" spans="8:8" s="32" customFormat="1" ht="12.75" customHeight="1">
      <c r="H1678" s="36"/>
    </row>
    <row r="1679" spans="8:8" s="32" customFormat="1" ht="12.75" customHeight="1">
      <c r="H1679" s="36"/>
    </row>
    <row r="1680" spans="8:8" s="32" customFormat="1" ht="12.75" customHeight="1">
      <c r="H1680" s="36"/>
    </row>
    <row r="1681" spans="8:8" s="32" customFormat="1" ht="12.75" customHeight="1">
      <c r="H1681" s="36"/>
    </row>
    <row r="1682" spans="8:8" s="32" customFormat="1" ht="12.75" customHeight="1">
      <c r="H1682" s="36"/>
    </row>
    <row r="1683" spans="8:8" s="32" customFormat="1" ht="12.75" customHeight="1">
      <c r="H1683" s="36"/>
    </row>
    <row r="1684" spans="8:8" s="32" customFormat="1" ht="12.75" customHeight="1">
      <c r="H1684" s="36"/>
    </row>
    <row r="1685" spans="8:8" s="32" customFormat="1" ht="12.75" customHeight="1">
      <c r="H1685" s="36"/>
    </row>
    <row r="1686" spans="8:8" s="32" customFormat="1" ht="12.75" customHeight="1">
      <c r="H1686" s="36"/>
    </row>
    <row r="1687" spans="8:8" s="32" customFormat="1" ht="12.75" customHeight="1">
      <c r="H1687" s="36"/>
    </row>
    <row r="1688" spans="8:8" s="32" customFormat="1" ht="12.75" customHeight="1">
      <c r="H1688" s="36"/>
    </row>
    <row r="1689" spans="8:8" s="32" customFormat="1" ht="12.75" customHeight="1">
      <c r="H1689" s="36"/>
    </row>
    <row r="1690" spans="8:8" s="32" customFormat="1" ht="12.75" customHeight="1">
      <c r="H1690" s="36"/>
    </row>
    <row r="1691" spans="8:8" s="32" customFormat="1" ht="12.75" customHeight="1">
      <c r="H1691" s="36"/>
    </row>
    <row r="1692" spans="8:8" s="32" customFormat="1" ht="12.75" customHeight="1">
      <c r="H1692" s="36"/>
    </row>
    <row r="1693" spans="8:8" s="32" customFormat="1" ht="12.75" customHeight="1">
      <c r="H1693" s="36"/>
    </row>
    <row r="1694" spans="8:8" s="32" customFormat="1" ht="12.75" customHeight="1">
      <c r="H1694" s="36"/>
    </row>
    <row r="1695" spans="8:8" s="32" customFormat="1" ht="12.75" customHeight="1">
      <c r="H1695" s="36"/>
    </row>
    <row r="1696" spans="8:8" s="32" customFormat="1" ht="12.75" customHeight="1">
      <c r="H1696" s="36"/>
    </row>
    <row r="1697" spans="8:8" s="32" customFormat="1" ht="12.75" customHeight="1">
      <c r="H1697" s="36"/>
    </row>
    <row r="1698" spans="8:8" s="32" customFormat="1" ht="12.75" customHeight="1">
      <c r="H1698" s="36"/>
    </row>
    <row r="1699" spans="8:8" s="32" customFormat="1" ht="12.75" customHeight="1">
      <c r="H1699" s="36"/>
    </row>
    <row r="1700" spans="8:8" s="32" customFormat="1" ht="12.75" customHeight="1">
      <c r="H1700" s="36"/>
    </row>
    <row r="1701" spans="8:8" s="32" customFormat="1" ht="12.75" customHeight="1">
      <c r="H1701" s="36"/>
    </row>
    <row r="1702" spans="8:8" s="32" customFormat="1" ht="12.75" customHeight="1">
      <c r="H1702" s="36"/>
    </row>
    <row r="1703" spans="8:8" s="32" customFormat="1" ht="12.75" customHeight="1">
      <c r="H1703" s="36"/>
    </row>
    <row r="1704" spans="8:8" s="32" customFormat="1" ht="12.75" customHeight="1">
      <c r="H1704" s="36"/>
    </row>
    <row r="1705" spans="8:8" s="32" customFormat="1" ht="12.75" customHeight="1">
      <c r="H1705" s="36"/>
    </row>
    <row r="1706" spans="8:8" s="32" customFormat="1" ht="12.75" customHeight="1">
      <c r="H1706" s="36"/>
    </row>
    <row r="1707" spans="8:8" s="32" customFormat="1" ht="12.75" customHeight="1">
      <c r="H1707" s="36"/>
    </row>
    <row r="1708" spans="8:8" s="32" customFormat="1" ht="12.75" customHeight="1">
      <c r="H1708" s="36"/>
    </row>
    <row r="1709" spans="8:8" s="32" customFormat="1" ht="12.75" customHeight="1">
      <c r="H1709" s="36"/>
    </row>
    <row r="1710" spans="8:8" s="32" customFormat="1" ht="12.75" customHeight="1">
      <c r="H1710" s="36"/>
    </row>
    <row r="1711" spans="8:8" s="32" customFormat="1" ht="12.75" customHeight="1">
      <c r="H1711" s="36"/>
    </row>
    <row r="1712" spans="8:8" s="32" customFormat="1" ht="12.75" customHeight="1">
      <c r="H1712" s="36"/>
    </row>
    <row r="1713" spans="8:8" s="32" customFormat="1" ht="12.75" customHeight="1">
      <c r="H1713" s="36"/>
    </row>
    <row r="1714" spans="8:8" s="32" customFormat="1" ht="12.75" customHeight="1">
      <c r="H1714" s="36"/>
    </row>
    <row r="1715" spans="8:8" s="32" customFormat="1" ht="12.75" customHeight="1">
      <c r="H1715" s="36"/>
    </row>
    <row r="1716" spans="8:8" s="32" customFormat="1" ht="12.75" customHeight="1">
      <c r="H1716" s="36"/>
    </row>
    <row r="1717" spans="8:8" s="32" customFormat="1" ht="12.75" customHeight="1">
      <c r="H1717" s="36"/>
    </row>
    <row r="1718" spans="8:8" s="32" customFormat="1" ht="12.75" customHeight="1">
      <c r="H1718" s="36"/>
    </row>
    <row r="1719" spans="8:8" s="32" customFormat="1" ht="12.75" customHeight="1">
      <c r="H1719" s="36"/>
    </row>
    <row r="1720" spans="8:8" s="32" customFormat="1" ht="12.75" customHeight="1">
      <c r="H1720" s="36"/>
    </row>
    <row r="1721" spans="8:8" s="32" customFormat="1" ht="12.75" customHeight="1">
      <c r="H1721" s="36"/>
    </row>
    <row r="1722" spans="8:8" s="32" customFormat="1" ht="12.75" customHeight="1">
      <c r="H1722" s="36"/>
    </row>
    <row r="1723" spans="8:8" s="32" customFormat="1" ht="12.75" customHeight="1">
      <c r="H1723" s="36"/>
    </row>
    <row r="1724" spans="8:8" s="32" customFormat="1" ht="12.75" customHeight="1">
      <c r="H1724" s="36"/>
    </row>
    <row r="1725" spans="8:8" s="32" customFormat="1" ht="12.75" customHeight="1">
      <c r="H1725" s="36"/>
    </row>
    <row r="1726" spans="8:8" s="32" customFormat="1" ht="12.75" customHeight="1">
      <c r="H1726" s="36"/>
    </row>
    <row r="1727" spans="8:8" s="32" customFormat="1" ht="12.75" customHeight="1">
      <c r="H1727" s="36"/>
    </row>
    <row r="1728" spans="8:8" s="32" customFormat="1" ht="12.75" customHeight="1">
      <c r="H1728" s="36"/>
    </row>
    <row r="1729" spans="8:8" s="32" customFormat="1" ht="12.75" customHeight="1">
      <c r="H1729" s="36"/>
    </row>
    <row r="1730" spans="8:8" s="32" customFormat="1" ht="12.75" customHeight="1">
      <c r="H1730" s="36"/>
    </row>
    <row r="1731" spans="8:8" s="32" customFormat="1" ht="12.75" customHeight="1">
      <c r="H1731" s="36"/>
    </row>
    <row r="1732" spans="8:8" s="32" customFormat="1" ht="12.75" customHeight="1">
      <c r="H1732" s="36"/>
    </row>
    <row r="1733" spans="8:8" s="32" customFormat="1" ht="12.75" customHeight="1">
      <c r="H1733" s="36"/>
    </row>
    <row r="1734" spans="8:8" s="32" customFormat="1" ht="12.75" customHeight="1">
      <c r="H1734" s="36"/>
    </row>
    <row r="1735" spans="8:8" s="32" customFormat="1" ht="12.75" customHeight="1">
      <c r="H1735" s="36"/>
    </row>
    <row r="1736" spans="8:8" s="32" customFormat="1" ht="12.75" customHeight="1">
      <c r="H1736" s="36"/>
    </row>
    <row r="1737" spans="8:8" s="32" customFormat="1" ht="12.75" customHeight="1">
      <c r="H1737" s="36"/>
    </row>
    <row r="1738" spans="8:8" s="32" customFormat="1" ht="12.75" customHeight="1">
      <c r="H1738" s="36"/>
    </row>
    <row r="1739" spans="8:8" s="32" customFormat="1" ht="12.75" customHeight="1">
      <c r="H1739" s="36"/>
    </row>
    <row r="1740" spans="8:8" s="32" customFormat="1" ht="12.75" customHeight="1">
      <c r="H1740" s="36"/>
    </row>
    <row r="1741" spans="8:8" s="32" customFormat="1" ht="12.75" customHeight="1">
      <c r="H1741" s="36"/>
    </row>
    <row r="1742" spans="8:8" s="32" customFormat="1" ht="12.75" customHeight="1">
      <c r="H1742" s="36"/>
    </row>
    <row r="1743" spans="8:8" s="32" customFormat="1" ht="12.75" customHeight="1">
      <c r="H1743" s="36"/>
    </row>
    <row r="1744" spans="8:8" s="32" customFormat="1" ht="12.75" customHeight="1">
      <c r="H1744" s="36"/>
    </row>
    <row r="1745" spans="8:8" s="32" customFormat="1" ht="12.75" customHeight="1">
      <c r="H1745" s="36"/>
    </row>
    <row r="1746" spans="8:8" s="32" customFormat="1" ht="12.75" customHeight="1">
      <c r="H1746" s="36"/>
    </row>
    <row r="1747" spans="8:8" s="32" customFormat="1" ht="12.75" customHeight="1">
      <c r="H1747" s="36"/>
    </row>
    <row r="1748" spans="8:8" s="32" customFormat="1" ht="12.75" customHeight="1">
      <c r="H1748" s="36"/>
    </row>
    <row r="1749" spans="8:8" s="32" customFormat="1" ht="12.75" customHeight="1">
      <c r="H1749" s="36"/>
    </row>
    <row r="1750" spans="8:8" s="32" customFormat="1" ht="12.75" customHeight="1">
      <c r="H1750" s="36"/>
    </row>
    <row r="1751" spans="8:8" s="32" customFormat="1" ht="12.75" customHeight="1">
      <c r="H1751" s="36"/>
    </row>
    <row r="1752" spans="8:8" s="32" customFormat="1" ht="12.75" customHeight="1">
      <c r="H1752" s="36"/>
    </row>
    <row r="1753" spans="8:8" s="32" customFormat="1" ht="12.75" customHeight="1">
      <c r="H1753" s="36"/>
    </row>
    <row r="1754" spans="8:8" s="32" customFormat="1" ht="12.75" customHeight="1">
      <c r="H1754" s="36"/>
    </row>
    <row r="1755" spans="8:8" s="32" customFormat="1" ht="12.75" customHeight="1">
      <c r="H1755" s="36"/>
    </row>
    <row r="1756" spans="8:8" s="32" customFormat="1" ht="12.75" customHeight="1">
      <c r="H1756" s="36"/>
    </row>
    <row r="1757" spans="8:8" s="32" customFormat="1" ht="12.75" customHeight="1">
      <c r="H1757" s="36"/>
    </row>
    <row r="1758" spans="8:8" s="32" customFormat="1" ht="12.75" customHeight="1">
      <c r="H1758" s="36"/>
    </row>
    <row r="1759" spans="8:8" s="32" customFormat="1" ht="12.75" customHeight="1">
      <c r="H1759" s="36"/>
    </row>
    <row r="1760" spans="8:8" s="32" customFormat="1" ht="12.75" customHeight="1">
      <c r="H1760" s="36"/>
    </row>
    <row r="1761" spans="8:8" s="32" customFormat="1" ht="12.75" customHeight="1">
      <c r="H1761" s="36"/>
    </row>
    <row r="1762" spans="8:8" s="32" customFormat="1" ht="12.75" customHeight="1">
      <c r="H1762" s="36"/>
    </row>
    <row r="1763" spans="8:8" s="32" customFormat="1" ht="12.75" customHeight="1">
      <c r="H1763" s="36"/>
    </row>
    <row r="1764" spans="8:8" s="32" customFormat="1" ht="12.75" customHeight="1">
      <c r="H1764" s="36"/>
    </row>
    <row r="1765" spans="8:8" s="32" customFormat="1" ht="12.75" customHeight="1">
      <c r="H1765" s="36"/>
    </row>
    <row r="1766" spans="8:8" s="32" customFormat="1" ht="12.75" customHeight="1">
      <c r="H1766" s="36"/>
    </row>
    <row r="1767" spans="8:8" s="32" customFormat="1" ht="12.75" customHeight="1">
      <c r="H1767" s="36"/>
    </row>
    <row r="1768" spans="8:8" s="32" customFormat="1" ht="12.75" customHeight="1">
      <c r="H1768" s="36"/>
    </row>
    <row r="1769" spans="8:8" s="32" customFormat="1" ht="12.75" customHeight="1">
      <c r="H1769" s="36"/>
    </row>
    <row r="1770" spans="8:8" s="32" customFormat="1" ht="12.75" customHeight="1">
      <c r="H1770" s="36"/>
    </row>
    <row r="1771" spans="8:8" s="32" customFormat="1" ht="12.75" customHeight="1">
      <c r="H1771" s="36"/>
    </row>
    <row r="1772" spans="8:8" s="32" customFormat="1" ht="12.75" customHeight="1">
      <c r="H1772" s="36"/>
    </row>
    <row r="1773" spans="8:8" s="32" customFormat="1" ht="12.75" customHeight="1">
      <c r="H1773" s="36"/>
    </row>
    <row r="1774" spans="8:8" s="32" customFormat="1" ht="12.75" customHeight="1">
      <c r="H1774" s="36"/>
    </row>
    <row r="1775" spans="8:8" s="32" customFormat="1" ht="12.75" customHeight="1">
      <c r="H1775" s="36"/>
    </row>
    <row r="1776" spans="8:8" s="32" customFormat="1" ht="12.75" customHeight="1">
      <c r="H1776" s="36"/>
    </row>
    <row r="1777" spans="8:8" s="32" customFormat="1" ht="12.75" customHeight="1">
      <c r="H1777" s="36"/>
    </row>
    <row r="1778" spans="8:8" s="32" customFormat="1" ht="12.75" customHeight="1">
      <c r="H1778" s="36"/>
    </row>
    <row r="1779" spans="8:8" s="32" customFormat="1" ht="12.75" customHeight="1">
      <c r="H1779" s="36"/>
    </row>
    <row r="1780" spans="8:8" s="32" customFormat="1" ht="12.75" customHeight="1">
      <c r="H1780" s="36"/>
    </row>
    <row r="1781" spans="8:8" s="32" customFormat="1" ht="12.75" customHeight="1">
      <c r="H1781" s="36"/>
    </row>
    <row r="1782" spans="8:8" s="32" customFormat="1" ht="12.75" customHeight="1">
      <c r="H1782" s="36"/>
    </row>
    <row r="1783" spans="8:8" s="32" customFormat="1" ht="12.75" customHeight="1">
      <c r="H1783" s="36"/>
    </row>
    <row r="1784" spans="8:8" s="32" customFormat="1" ht="12.75" customHeight="1">
      <c r="H1784" s="36"/>
    </row>
    <row r="1785" spans="8:8" s="32" customFormat="1" ht="12.75" customHeight="1">
      <c r="H1785" s="36"/>
    </row>
    <row r="1786" spans="8:8" s="32" customFormat="1" ht="12.75" customHeight="1">
      <c r="H1786" s="36"/>
    </row>
    <row r="1787" spans="8:8" s="32" customFormat="1" ht="12.75" customHeight="1">
      <c r="H1787" s="36"/>
    </row>
    <row r="1788" spans="8:8" s="32" customFormat="1" ht="12.75" customHeight="1">
      <c r="H1788" s="36"/>
    </row>
    <row r="1789" spans="8:8" s="32" customFormat="1" ht="12.75" customHeight="1">
      <c r="H1789" s="36"/>
    </row>
    <row r="1790" spans="8:8" s="32" customFormat="1" ht="12.75" customHeight="1">
      <c r="H1790" s="36"/>
    </row>
    <row r="1791" spans="8:8" s="32" customFormat="1" ht="12.75" customHeight="1">
      <c r="H1791" s="36"/>
    </row>
    <row r="1792" spans="8:8" s="32" customFormat="1" ht="12.75" customHeight="1">
      <c r="H1792" s="36"/>
    </row>
    <row r="1793" spans="8:8" s="32" customFormat="1" ht="12.75" customHeight="1">
      <c r="H1793" s="36"/>
    </row>
    <row r="1794" spans="8:8" s="32" customFormat="1" ht="12.75" customHeight="1">
      <c r="H1794" s="36"/>
    </row>
    <row r="1795" spans="8:8" s="32" customFormat="1" ht="12.75" customHeight="1">
      <c r="H1795" s="36"/>
    </row>
    <row r="1796" spans="8:8" s="32" customFormat="1" ht="12.75" customHeight="1">
      <c r="H1796" s="36"/>
    </row>
    <row r="1797" spans="8:8" s="32" customFormat="1" ht="12.75" customHeight="1">
      <c r="H1797" s="36"/>
    </row>
    <row r="1798" spans="8:8" s="32" customFormat="1" ht="12.75" customHeight="1">
      <c r="H1798" s="36"/>
    </row>
    <row r="1799" spans="8:8" s="32" customFormat="1" ht="12.75" customHeight="1">
      <c r="H1799" s="36"/>
    </row>
    <row r="1800" spans="8:8" s="32" customFormat="1" ht="12.75" customHeight="1">
      <c r="H1800" s="36"/>
    </row>
    <row r="1801" spans="8:8" s="32" customFormat="1" ht="12.75" customHeight="1">
      <c r="H1801" s="36"/>
    </row>
    <row r="1802" spans="8:8" s="32" customFormat="1" ht="12.75" customHeight="1">
      <c r="H1802" s="36"/>
    </row>
    <row r="1803" spans="8:8" s="32" customFormat="1" ht="12.75" customHeight="1">
      <c r="H1803" s="36"/>
    </row>
    <row r="1804" spans="8:8" s="32" customFormat="1" ht="12.75" customHeight="1">
      <c r="H1804" s="36"/>
    </row>
    <row r="1805" spans="8:8" s="32" customFormat="1" ht="12.75" customHeight="1">
      <c r="H1805" s="36"/>
    </row>
    <row r="1806" spans="8:8" s="32" customFormat="1" ht="12.75" customHeight="1">
      <c r="H1806" s="36"/>
    </row>
    <row r="1807" spans="8:8" s="32" customFormat="1" ht="12.75" customHeight="1">
      <c r="H1807" s="36"/>
    </row>
    <row r="1808" spans="8:8" s="32" customFormat="1" ht="12.75" customHeight="1">
      <c r="H1808" s="36"/>
    </row>
    <row r="1809" spans="8:8" s="32" customFormat="1" ht="12.75" customHeight="1">
      <c r="H1809" s="36"/>
    </row>
    <row r="1810" spans="8:8" s="32" customFormat="1" ht="12.75" customHeight="1">
      <c r="H1810" s="36"/>
    </row>
    <row r="1811" spans="8:8" s="32" customFormat="1" ht="12.75" customHeight="1">
      <c r="H1811" s="36"/>
    </row>
    <row r="1812" spans="8:8" s="32" customFormat="1" ht="12.75" customHeight="1">
      <c r="H1812" s="36"/>
    </row>
    <row r="1813" spans="8:8" s="32" customFormat="1" ht="12.75" customHeight="1">
      <c r="H1813" s="36"/>
    </row>
    <row r="1814" spans="8:8" s="32" customFormat="1" ht="12.75" customHeight="1">
      <c r="H1814" s="36"/>
    </row>
    <row r="1815" spans="8:8" s="32" customFormat="1" ht="12.75" customHeight="1">
      <c r="H1815" s="36"/>
    </row>
    <row r="1816" spans="8:8" s="32" customFormat="1" ht="12.75" customHeight="1">
      <c r="H1816" s="36"/>
    </row>
    <row r="1817" spans="8:8" s="32" customFormat="1" ht="12.75" customHeight="1">
      <c r="H1817" s="36"/>
    </row>
    <row r="1818" spans="8:8" s="32" customFormat="1" ht="12.75" customHeight="1">
      <c r="H1818" s="36"/>
    </row>
    <row r="1819" spans="8:8" s="32" customFormat="1" ht="12.75" customHeight="1">
      <c r="H1819" s="36"/>
    </row>
    <row r="1820" spans="8:8" s="32" customFormat="1" ht="12.75" customHeight="1">
      <c r="H1820" s="36"/>
    </row>
    <row r="1821" spans="8:8" s="32" customFormat="1" ht="12.75" customHeight="1">
      <c r="H1821" s="36"/>
    </row>
    <row r="1822" spans="8:8" s="32" customFormat="1" ht="12.75" customHeight="1">
      <c r="H1822" s="36"/>
    </row>
    <row r="1823" spans="8:8" s="32" customFormat="1" ht="12.75" customHeight="1">
      <c r="H1823" s="36"/>
    </row>
    <row r="1824" spans="8:8" s="32" customFormat="1" ht="12.75" customHeight="1">
      <c r="H1824" s="36"/>
    </row>
    <row r="1825" spans="8:8" s="32" customFormat="1" ht="12.75" customHeight="1">
      <c r="H1825" s="36"/>
    </row>
    <row r="1826" spans="8:8" s="32" customFormat="1" ht="12.75" customHeight="1">
      <c r="H1826" s="36"/>
    </row>
    <row r="1827" spans="8:8" s="32" customFormat="1" ht="12.75" customHeight="1">
      <c r="H1827" s="36"/>
    </row>
    <row r="1828" spans="8:8" s="32" customFormat="1" ht="12.75" customHeight="1">
      <c r="H1828" s="36"/>
    </row>
    <row r="1829" spans="8:8" s="32" customFormat="1" ht="12.75" customHeight="1">
      <c r="H1829" s="36"/>
    </row>
    <row r="1830" spans="8:8" s="32" customFormat="1" ht="12.75" customHeight="1">
      <c r="H1830" s="36"/>
    </row>
    <row r="1831" spans="8:8" s="32" customFormat="1" ht="12.75" customHeight="1">
      <c r="H1831" s="36"/>
    </row>
    <row r="1832" spans="8:8" s="32" customFormat="1" ht="12.75" customHeight="1">
      <c r="H1832" s="36"/>
    </row>
    <row r="1833" spans="8:8" s="32" customFormat="1" ht="12.75" customHeight="1">
      <c r="H1833" s="36"/>
    </row>
    <row r="1834" spans="8:8" s="32" customFormat="1" ht="12.75" customHeight="1">
      <c r="H1834" s="36"/>
    </row>
    <row r="1835" spans="8:8" s="32" customFormat="1" ht="12.75" customHeight="1">
      <c r="H1835" s="36"/>
    </row>
    <row r="1836" spans="8:8" s="32" customFormat="1" ht="12.75" customHeight="1">
      <c r="H1836" s="36"/>
    </row>
    <row r="1837" spans="8:8" s="32" customFormat="1" ht="12.75" customHeight="1">
      <c r="H1837" s="36"/>
    </row>
    <row r="1838" spans="8:8" s="32" customFormat="1" ht="12.75" customHeight="1">
      <c r="H1838" s="36"/>
    </row>
    <row r="1839" spans="8:8" s="32" customFormat="1" ht="12.75" customHeight="1">
      <c r="H1839" s="36"/>
    </row>
    <row r="1840" spans="8:8" s="32" customFormat="1" ht="12.75" customHeight="1">
      <c r="H1840" s="36"/>
    </row>
    <row r="1841" spans="8:8" s="32" customFormat="1" ht="12.75" customHeight="1">
      <c r="H1841" s="36"/>
    </row>
    <row r="1842" spans="8:8" s="32" customFormat="1" ht="12.75" customHeight="1">
      <c r="H1842" s="36"/>
    </row>
    <row r="1843" spans="8:8" s="32" customFormat="1" ht="12.75" customHeight="1">
      <c r="H1843" s="36"/>
    </row>
    <row r="1844" spans="8:8" s="32" customFormat="1" ht="12.75" customHeight="1">
      <c r="H1844" s="36"/>
    </row>
    <row r="1845" spans="8:8" s="32" customFormat="1" ht="12.75" customHeight="1">
      <c r="H1845" s="36"/>
    </row>
    <row r="1846" spans="8:8" s="32" customFormat="1" ht="12.75" customHeight="1">
      <c r="H1846" s="36"/>
    </row>
    <row r="1847" spans="8:8" s="32" customFormat="1" ht="12.75" customHeight="1">
      <c r="H1847" s="36"/>
    </row>
    <row r="1848" spans="8:8" s="32" customFormat="1" ht="12.75" customHeight="1">
      <c r="H1848" s="36"/>
    </row>
    <row r="1849" spans="8:8" s="32" customFormat="1" ht="12.75" customHeight="1">
      <c r="H1849" s="36"/>
    </row>
    <row r="1850" spans="8:8" s="32" customFormat="1" ht="12.75" customHeight="1">
      <c r="H1850" s="36"/>
    </row>
    <row r="1851" spans="8:8" s="32" customFormat="1" ht="12.75" customHeight="1">
      <c r="H1851" s="36"/>
    </row>
    <row r="1852" spans="8:8" s="32" customFormat="1" ht="12.75" customHeight="1">
      <c r="H1852" s="36"/>
    </row>
    <row r="1853" spans="8:8" s="32" customFormat="1" ht="12.75" customHeight="1">
      <c r="H1853" s="36"/>
    </row>
    <row r="1854" spans="8:8" s="32" customFormat="1" ht="12.75" customHeight="1">
      <c r="H1854" s="36"/>
    </row>
    <row r="1855" spans="8:8" s="32" customFormat="1" ht="12.75" customHeight="1">
      <c r="H1855" s="36"/>
    </row>
    <row r="1856" spans="8:8" s="32" customFormat="1" ht="12.75" customHeight="1">
      <c r="H1856" s="36"/>
    </row>
    <row r="1857" spans="8:8" s="32" customFormat="1" ht="12.75" customHeight="1">
      <c r="H1857" s="36"/>
    </row>
    <row r="1858" spans="8:8" s="32" customFormat="1" ht="12.75" customHeight="1">
      <c r="H1858" s="36"/>
    </row>
    <row r="1859" spans="8:8" s="32" customFormat="1" ht="12.75" customHeight="1">
      <c r="H1859" s="36"/>
    </row>
    <row r="1860" spans="8:8" s="32" customFormat="1" ht="12.75" customHeight="1">
      <c r="H1860" s="36"/>
    </row>
    <row r="1861" spans="8:8" s="32" customFormat="1" ht="12.75" customHeight="1">
      <c r="H1861" s="36"/>
    </row>
    <row r="1862" spans="8:8" s="32" customFormat="1" ht="12.75" customHeight="1">
      <c r="H1862" s="36"/>
    </row>
    <row r="1863" spans="8:8" s="32" customFormat="1" ht="12.75" customHeight="1">
      <c r="H1863" s="36"/>
    </row>
    <row r="1864" spans="8:8" s="32" customFormat="1" ht="12.75" customHeight="1">
      <c r="H1864" s="36"/>
    </row>
    <row r="1865" spans="8:8" s="32" customFormat="1" ht="12.75" customHeight="1">
      <c r="H1865" s="36"/>
    </row>
    <row r="1866" spans="8:8" s="32" customFormat="1" ht="12.75" customHeight="1">
      <c r="H1866" s="36"/>
    </row>
    <row r="1867" spans="8:8" s="32" customFormat="1" ht="12.75" customHeight="1">
      <c r="H1867" s="36"/>
    </row>
    <row r="1868" spans="8:8" s="32" customFormat="1" ht="12.75" customHeight="1">
      <c r="H1868" s="36"/>
    </row>
    <row r="1869" spans="8:8" s="32" customFormat="1" ht="12.75" customHeight="1">
      <c r="H1869" s="36"/>
    </row>
    <row r="1870" spans="8:8" s="32" customFormat="1" ht="12.75" customHeight="1">
      <c r="H1870" s="36"/>
    </row>
    <row r="1871" spans="8:8" s="32" customFormat="1" ht="12.75" customHeight="1">
      <c r="H1871" s="36"/>
    </row>
    <row r="1872" spans="8:8" s="32" customFormat="1" ht="12.75" customHeight="1">
      <c r="H1872" s="36"/>
    </row>
    <row r="1873" spans="8:8" s="32" customFormat="1" ht="12.75" customHeight="1">
      <c r="H1873" s="36"/>
    </row>
    <row r="1874" spans="8:8" s="32" customFormat="1" ht="12.75" customHeight="1">
      <c r="H1874" s="36"/>
    </row>
    <row r="1875" spans="8:8" s="32" customFormat="1" ht="12.75" customHeight="1">
      <c r="H1875" s="36"/>
    </row>
    <row r="1876" spans="8:8" s="32" customFormat="1" ht="12.75" customHeight="1">
      <c r="H1876" s="36"/>
    </row>
    <row r="1877" spans="8:8" s="32" customFormat="1" ht="12.75" customHeight="1">
      <c r="H1877" s="36"/>
    </row>
    <row r="1878" spans="8:8" s="32" customFormat="1" ht="12.75" customHeight="1">
      <c r="H1878" s="36"/>
    </row>
    <row r="1879" spans="8:8" s="32" customFormat="1" ht="12.75" customHeight="1">
      <c r="H1879" s="36"/>
    </row>
    <row r="1880" spans="8:8" s="32" customFormat="1" ht="12.75" customHeight="1">
      <c r="H1880" s="36"/>
    </row>
    <row r="1881" spans="8:8" s="32" customFormat="1" ht="12.75" customHeight="1">
      <c r="H1881" s="36"/>
    </row>
    <row r="1882" spans="8:8" s="32" customFormat="1" ht="12.75" customHeight="1">
      <c r="H1882" s="36"/>
    </row>
    <row r="1883" spans="8:8" s="32" customFormat="1" ht="12.75" customHeight="1">
      <c r="H1883" s="36"/>
    </row>
    <row r="1884" spans="8:8" s="32" customFormat="1" ht="12.75" customHeight="1">
      <c r="H1884" s="36"/>
    </row>
    <row r="1885" spans="8:8" s="32" customFormat="1" ht="12.75" customHeight="1">
      <c r="H1885" s="36"/>
    </row>
    <row r="1886" spans="8:8" s="32" customFormat="1" ht="12.75" customHeight="1">
      <c r="H1886" s="36"/>
    </row>
    <row r="1887" spans="8:8" s="32" customFormat="1" ht="12.75" customHeight="1">
      <c r="H1887" s="36"/>
    </row>
    <row r="1888" spans="8:8" s="32" customFormat="1" ht="12.75" customHeight="1">
      <c r="H1888" s="36"/>
    </row>
    <row r="1889" spans="8:8" s="32" customFormat="1" ht="12.75" customHeight="1">
      <c r="H1889" s="36"/>
    </row>
    <row r="1890" spans="8:8" s="32" customFormat="1" ht="12.75" customHeight="1">
      <c r="H1890" s="36"/>
    </row>
    <row r="1891" spans="8:8" s="32" customFormat="1" ht="12.75" customHeight="1">
      <c r="H1891" s="36"/>
    </row>
    <row r="1892" spans="8:8" s="32" customFormat="1" ht="12.75" customHeight="1">
      <c r="H1892" s="36"/>
    </row>
    <row r="1893" spans="8:8" s="32" customFormat="1" ht="12.75" customHeight="1">
      <c r="H1893" s="36"/>
    </row>
    <row r="1894" spans="8:8" s="32" customFormat="1" ht="12.75" customHeight="1">
      <c r="H1894" s="36"/>
    </row>
    <row r="1895" spans="8:8" s="32" customFormat="1" ht="12.75" customHeight="1">
      <c r="H1895" s="36"/>
    </row>
    <row r="1896" spans="8:8" s="32" customFormat="1" ht="12.75" customHeight="1">
      <c r="H1896" s="36"/>
    </row>
    <row r="1897" spans="8:8" s="32" customFormat="1" ht="12.75" customHeight="1">
      <c r="H1897" s="36"/>
    </row>
    <row r="1898" spans="8:8" s="32" customFormat="1" ht="12.75" customHeight="1">
      <c r="H1898" s="36"/>
    </row>
    <row r="1899" spans="8:8" s="32" customFormat="1" ht="12.75" customHeight="1">
      <c r="H1899" s="36"/>
    </row>
    <row r="1900" spans="8:8" s="32" customFormat="1" ht="12.75" customHeight="1">
      <c r="H1900" s="36"/>
    </row>
    <row r="1901" spans="8:8" s="32" customFormat="1" ht="12.75" customHeight="1">
      <c r="H1901" s="36"/>
    </row>
    <row r="1902" spans="8:8" s="32" customFormat="1" ht="12.75" customHeight="1">
      <c r="H1902" s="36"/>
    </row>
    <row r="1903" spans="8:8" s="32" customFormat="1" ht="12.75" customHeight="1">
      <c r="H1903" s="36"/>
    </row>
    <row r="1904" spans="8:8" s="32" customFormat="1" ht="12.75" customHeight="1">
      <c r="H1904" s="36"/>
    </row>
    <row r="1905" spans="8:8" s="32" customFormat="1" ht="12.75" customHeight="1">
      <c r="H1905" s="36"/>
    </row>
    <row r="1906" spans="8:8" s="32" customFormat="1" ht="12.75" customHeight="1">
      <c r="H1906" s="36"/>
    </row>
    <row r="1907" spans="8:8" s="32" customFormat="1" ht="12.75" customHeight="1">
      <c r="H1907" s="36"/>
    </row>
    <row r="1908" spans="8:8" s="32" customFormat="1" ht="12.75" customHeight="1">
      <c r="H1908" s="36"/>
    </row>
    <row r="1909" spans="8:8" s="32" customFormat="1" ht="12.75" customHeight="1">
      <c r="H1909" s="36"/>
    </row>
    <row r="1910" spans="8:8" s="32" customFormat="1" ht="12.75" customHeight="1">
      <c r="H1910" s="36"/>
    </row>
    <row r="1911" spans="8:8" s="32" customFormat="1" ht="12.75" customHeight="1">
      <c r="H1911" s="36"/>
    </row>
    <row r="1912" spans="8:8" s="32" customFormat="1" ht="12.75" customHeight="1">
      <c r="H1912" s="36"/>
    </row>
    <row r="1913" spans="8:8" s="32" customFormat="1" ht="12.75" customHeight="1">
      <c r="H1913" s="36"/>
    </row>
    <row r="1914" spans="8:8" s="32" customFormat="1" ht="12.75" customHeight="1">
      <c r="H1914" s="36"/>
    </row>
    <row r="1915" spans="8:8" s="32" customFormat="1" ht="12.75" customHeight="1">
      <c r="H1915" s="36"/>
    </row>
    <row r="1916" spans="8:8" s="32" customFormat="1" ht="12.75" customHeight="1">
      <c r="H1916" s="36"/>
    </row>
    <row r="1917" spans="8:8" s="32" customFormat="1" ht="12.75" customHeight="1">
      <c r="H1917" s="36"/>
    </row>
    <row r="1918" spans="8:8" s="32" customFormat="1" ht="12.75" customHeight="1">
      <c r="H1918" s="36"/>
    </row>
    <row r="1919" spans="8:8" s="32" customFormat="1" ht="12.75" customHeight="1">
      <c r="H1919" s="36"/>
    </row>
    <row r="1920" spans="8:8" s="32" customFormat="1" ht="12.75" customHeight="1">
      <c r="H1920" s="36"/>
    </row>
    <row r="1921" spans="8:8" s="32" customFormat="1" ht="12.75" customHeight="1">
      <c r="H1921" s="36"/>
    </row>
    <row r="1922" spans="8:8" s="32" customFormat="1" ht="12.75" customHeight="1">
      <c r="H1922" s="36"/>
    </row>
    <row r="1923" spans="8:8" s="32" customFormat="1" ht="12.75" customHeight="1">
      <c r="H1923" s="36"/>
    </row>
    <row r="1924" spans="8:8" s="32" customFormat="1" ht="12.75" customHeight="1">
      <c r="H1924" s="36"/>
    </row>
    <row r="1925" spans="8:8" s="32" customFormat="1" ht="12.75" customHeight="1">
      <c r="H1925" s="36"/>
    </row>
    <row r="1926" spans="8:8" s="32" customFormat="1" ht="12.75" customHeight="1">
      <c r="H1926" s="36"/>
    </row>
    <row r="1927" spans="8:8" s="32" customFormat="1" ht="12.75" customHeight="1">
      <c r="H1927" s="36"/>
    </row>
    <row r="1928" spans="8:8" s="32" customFormat="1" ht="12.75" customHeight="1">
      <c r="H1928" s="36"/>
    </row>
    <row r="1929" spans="8:8" s="32" customFormat="1" ht="12.75" customHeight="1">
      <c r="H1929" s="36"/>
    </row>
    <row r="1930" spans="8:8" s="32" customFormat="1" ht="12.75" customHeight="1">
      <c r="H1930" s="36"/>
    </row>
    <row r="1931" spans="8:8" s="32" customFormat="1" ht="12.75" customHeight="1">
      <c r="H1931" s="36"/>
    </row>
    <row r="1932" spans="8:8" s="32" customFormat="1" ht="12.75" customHeight="1">
      <c r="H1932" s="36"/>
    </row>
    <row r="1933" spans="8:8" s="32" customFormat="1" ht="12.75" customHeight="1">
      <c r="H1933" s="36"/>
    </row>
    <row r="1934" spans="8:8" s="32" customFormat="1" ht="12.75" customHeight="1">
      <c r="H1934" s="36"/>
    </row>
    <row r="1935" spans="8:8" s="32" customFormat="1" ht="12.75" customHeight="1">
      <c r="H1935" s="36"/>
    </row>
    <row r="1936" spans="8:8" s="32" customFormat="1" ht="12.75" customHeight="1">
      <c r="H1936" s="36"/>
    </row>
    <row r="1937" spans="8:8" s="32" customFormat="1" ht="12.75" customHeight="1">
      <c r="H1937" s="36"/>
    </row>
    <row r="1938" spans="8:8" s="32" customFormat="1" ht="12.75" customHeight="1">
      <c r="H1938" s="36"/>
    </row>
    <row r="1939" spans="8:8" s="32" customFormat="1" ht="12.75" customHeight="1">
      <c r="H1939" s="36"/>
    </row>
    <row r="1940" spans="8:8" s="32" customFormat="1" ht="12.75" customHeight="1">
      <c r="H1940" s="36"/>
    </row>
    <row r="1941" spans="8:8" s="32" customFormat="1" ht="12.75" customHeight="1">
      <c r="H1941" s="36"/>
    </row>
    <row r="1942" spans="8:8" s="32" customFormat="1" ht="12.75" customHeight="1">
      <c r="H1942" s="36"/>
    </row>
    <row r="1943" spans="8:8" s="32" customFormat="1" ht="12.75" customHeight="1">
      <c r="H1943" s="36"/>
    </row>
    <row r="1944" spans="8:8" s="32" customFormat="1" ht="12.75" customHeight="1">
      <c r="H1944" s="36"/>
    </row>
    <row r="1945" spans="8:8" s="32" customFormat="1" ht="12.75" customHeight="1">
      <c r="H1945" s="36"/>
    </row>
    <row r="1946" spans="8:8" s="32" customFormat="1" ht="12.75" customHeight="1">
      <c r="H1946" s="36"/>
    </row>
    <row r="1947" spans="8:8" s="32" customFormat="1" ht="12.75" customHeight="1">
      <c r="H1947" s="36"/>
    </row>
    <row r="1948" spans="8:8" s="32" customFormat="1" ht="12.75" customHeight="1">
      <c r="H1948" s="36"/>
    </row>
    <row r="1949" spans="8:8" s="32" customFormat="1" ht="12.75" customHeight="1">
      <c r="H1949" s="36"/>
    </row>
    <row r="1950" spans="8:8" s="32" customFormat="1" ht="12.75" customHeight="1">
      <c r="H1950" s="36"/>
    </row>
    <row r="1951" spans="8:8" s="32" customFormat="1" ht="12.75" customHeight="1">
      <c r="H1951" s="36"/>
    </row>
    <row r="1952" spans="8:8" s="32" customFormat="1" ht="12.75" customHeight="1">
      <c r="H1952" s="36"/>
    </row>
    <row r="1953" spans="8:8" s="32" customFormat="1" ht="12.75" customHeight="1">
      <c r="H1953" s="36"/>
    </row>
    <row r="1954" spans="8:8" s="32" customFormat="1" ht="12.75" customHeight="1">
      <c r="H1954" s="36"/>
    </row>
    <row r="1955" spans="8:8" s="32" customFormat="1" ht="12.75" customHeight="1">
      <c r="H1955" s="36"/>
    </row>
    <row r="1956" spans="8:8" s="32" customFormat="1" ht="12.75" customHeight="1">
      <c r="H1956" s="36"/>
    </row>
    <row r="1957" spans="8:8" s="32" customFormat="1" ht="12.75" customHeight="1">
      <c r="H1957" s="36"/>
    </row>
    <row r="1958" spans="8:8" s="32" customFormat="1" ht="12.75" customHeight="1">
      <c r="H1958" s="36"/>
    </row>
    <row r="1959" spans="8:8" s="32" customFormat="1" ht="12.75" customHeight="1">
      <c r="H1959" s="36"/>
    </row>
    <row r="1960" spans="8:8" s="32" customFormat="1" ht="12.75" customHeight="1">
      <c r="H1960" s="36"/>
    </row>
    <row r="1961" spans="8:8" s="32" customFormat="1" ht="12.75" customHeight="1">
      <c r="H1961" s="36"/>
    </row>
    <row r="1962" spans="8:8" s="32" customFormat="1" ht="12.75" customHeight="1">
      <c r="H1962" s="36"/>
    </row>
    <row r="1963" spans="8:8" s="32" customFormat="1" ht="12.75" customHeight="1">
      <c r="H1963" s="36"/>
    </row>
    <row r="1964" spans="8:8" s="32" customFormat="1" ht="12.75" customHeight="1">
      <c r="H1964" s="36"/>
    </row>
    <row r="1965" spans="8:8" s="32" customFormat="1" ht="12.75" customHeight="1">
      <c r="H1965" s="36"/>
    </row>
    <row r="1966" spans="8:8" s="32" customFormat="1" ht="12.75" customHeight="1">
      <c r="H1966" s="36"/>
    </row>
    <row r="1967" spans="8:8" s="32" customFormat="1" ht="12.75" customHeight="1">
      <c r="H1967" s="36"/>
    </row>
    <row r="1968" spans="8:8" s="32" customFormat="1" ht="12.75" customHeight="1">
      <c r="H1968" s="36"/>
    </row>
    <row r="1969" spans="8:8" s="32" customFormat="1" ht="12.75" customHeight="1">
      <c r="H1969" s="36"/>
    </row>
    <row r="1970" spans="8:8" s="32" customFormat="1" ht="12.75" customHeight="1">
      <c r="H1970" s="36"/>
    </row>
    <row r="1971" spans="8:8" s="32" customFormat="1" ht="12.75" customHeight="1">
      <c r="H1971" s="36"/>
    </row>
    <row r="1972" spans="8:8" s="32" customFormat="1" ht="12.75" customHeight="1">
      <c r="H1972" s="36"/>
    </row>
    <row r="1973" spans="8:8" s="32" customFormat="1" ht="12.75" customHeight="1">
      <c r="H1973" s="36"/>
    </row>
    <row r="1974" spans="8:8" s="32" customFormat="1" ht="12.75" customHeight="1">
      <c r="H1974" s="36"/>
    </row>
    <row r="1975" spans="8:8" s="32" customFormat="1" ht="12.75" customHeight="1">
      <c r="H1975" s="36"/>
    </row>
    <row r="1976" spans="8:8" s="32" customFormat="1" ht="12.75" customHeight="1">
      <c r="H1976" s="36"/>
    </row>
    <row r="1977" spans="8:8" s="32" customFormat="1" ht="12.75" customHeight="1">
      <c r="H1977" s="36"/>
    </row>
    <row r="1978" spans="8:8" s="32" customFormat="1" ht="12.75" customHeight="1">
      <c r="H1978" s="36"/>
    </row>
    <row r="1979" spans="8:8" s="32" customFormat="1" ht="12.75" customHeight="1">
      <c r="H1979" s="36"/>
    </row>
    <row r="1980" spans="8:8" s="32" customFormat="1" ht="12.75" customHeight="1">
      <c r="H1980" s="36"/>
    </row>
    <row r="1981" spans="8:8" s="32" customFormat="1" ht="12.75" customHeight="1">
      <c r="H1981" s="36"/>
    </row>
    <row r="1982" spans="8:8" s="32" customFormat="1" ht="12.75" customHeight="1">
      <c r="H1982" s="36"/>
    </row>
    <row r="1983" spans="8:8" s="32" customFormat="1" ht="12.75" customHeight="1">
      <c r="H1983" s="36"/>
    </row>
    <row r="1984" spans="8:8" s="32" customFormat="1" ht="12.75" customHeight="1">
      <c r="H1984" s="36"/>
    </row>
    <row r="1985" spans="8:8" s="32" customFormat="1" ht="12.75" customHeight="1">
      <c r="H1985" s="36"/>
    </row>
    <row r="1986" spans="8:8" s="32" customFormat="1" ht="12.75" customHeight="1">
      <c r="H1986" s="36"/>
    </row>
    <row r="1987" spans="8:8" s="32" customFormat="1" ht="12.75" customHeight="1">
      <c r="H1987" s="36"/>
    </row>
    <row r="1988" spans="8:8" s="32" customFormat="1" ht="12.75" customHeight="1">
      <c r="H1988" s="36"/>
    </row>
    <row r="1989" spans="8:8" s="32" customFormat="1" ht="12.75" customHeight="1">
      <c r="H1989" s="36"/>
    </row>
    <row r="1990" spans="8:8" s="32" customFormat="1" ht="12.75" customHeight="1">
      <c r="H1990" s="36"/>
    </row>
    <row r="1991" spans="8:8" s="32" customFormat="1" ht="12.75" customHeight="1">
      <c r="H1991" s="36"/>
    </row>
    <row r="1992" spans="8:8" s="32" customFormat="1" ht="12.75" customHeight="1">
      <c r="H1992" s="36"/>
    </row>
    <row r="1993" spans="8:8" s="32" customFormat="1" ht="12.75" customHeight="1">
      <c r="H1993" s="36"/>
    </row>
    <row r="1994" spans="8:8" s="32" customFormat="1" ht="12.75" customHeight="1">
      <c r="H1994" s="36"/>
    </row>
    <row r="1995" spans="8:8" s="32" customFormat="1" ht="12.75" customHeight="1">
      <c r="H1995" s="36"/>
    </row>
    <row r="1996" spans="8:8" s="32" customFormat="1" ht="12.75" customHeight="1">
      <c r="H1996" s="36"/>
    </row>
    <row r="1997" spans="8:8" s="32" customFormat="1" ht="12.75" customHeight="1">
      <c r="H1997" s="36"/>
    </row>
    <row r="1998" spans="8:8" s="32" customFormat="1" ht="12.75" customHeight="1">
      <c r="H1998" s="36"/>
    </row>
    <row r="1999" spans="8:8" s="32" customFormat="1" ht="12.75" customHeight="1">
      <c r="H1999" s="36"/>
    </row>
    <row r="2000" spans="8:8" s="32" customFormat="1" ht="12.75" customHeight="1">
      <c r="H2000" s="36"/>
    </row>
    <row r="2001" spans="8:8" s="32" customFormat="1" ht="12.75" customHeight="1">
      <c r="H2001" s="36"/>
    </row>
    <row r="2002" spans="8:8" s="32" customFormat="1" ht="12.75" customHeight="1">
      <c r="H2002" s="36"/>
    </row>
    <row r="2003" spans="8:8" s="32" customFormat="1" ht="12.75" customHeight="1">
      <c r="H2003" s="36"/>
    </row>
    <row r="2004" spans="8:8" s="32" customFormat="1" ht="12.75" customHeight="1">
      <c r="H2004" s="36"/>
    </row>
    <row r="2005" spans="8:8" s="32" customFormat="1" ht="12.75" customHeight="1">
      <c r="H2005" s="36"/>
    </row>
    <row r="2006" spans="8:8" s="32" customFormat="1" ht="12.75" customHeight="1">
      <c r="H2006" s="36"/>
    </row>
    <row r="2007" spans="8:8" s="32" customFormat="1" ht="12.75" customHeight="1">
      <c r="H2007" s="36"/>
    </row>
    <row r="2008" spans="8:8" s="32" customFormat="1" ht="12.75" customHeight="1">
      <c r="H2008" s="36"/>
    </row>
    <row r="2009" spans="8:8" s="32" customFormat="1" ht="12.75" customHeight="1">
      <c r="H2009" s="36"/>
    </row>
    <row r="2010" spans="8:8" s="32" customFormat="1" ht="12.75" customHeight="1">
      <c r="H2010" s="36"/>
    </row>
    <row r="2011" spans="8:8" s="32" customFormat="1" ht="12.75" customHeight="1">
      <c r="H2011" s="36"/>
    </row>
    <row r="2012" spans="8:8" s="32" customFormat="1" ht="12.75" customHeight="1">
      <c r="H2012" s="36"/>
    </row>
    <row r="2013" spans="8:8" s="32" customFormat="1" ht="12.75" customHeight="1">
      <c r="H2013" s="36"/>
    </row>
    <row r="2014" spans="8:8" s="32" customFormat="1" ht="12.75" customHeight="1">
      <c r="H2014" s="36"/>
    </row>
    <row r="2015" spans="8:8" s="32" customFormat="1" ht="12.75" customHeight="1">
      <c r="H2015" s="36"/>
    </row>
    <row r="2016" spans="8:8" s="32" customFormat="1" ht="12.75" customHeight="1">
      <c r="H2016" s="36"/>
    </row>
    <row r="2017" spans="8:8" s="32" customFormat="1" ht="12.75" customHeight="1">
      <c r="H2017" s="36"/>
    </row>
    <row r="2018" spans="8:8" s="32" customFormat="1" ht="12.75" customHeight="1">
      <c r="H2018" s="36"/>
    </row>
    <row r="2019" spans="8:8" s="32" customFormat="1" ht="12.75" customHeight="1">
      <c r="H2019" s="36"/>
    </row>
    <row r="2020" spans="8:8" s="32" customFormat="1" ht="12.75" customHeight="1">
      <c r="H2020" s="36"/>
    </row>
    <row r="2021" spans="8:8" s="32" customFormat="1" ht="12.75" customHeight="1">
      <c r="H2021" s="36"/>
    </row>
    <row r="2022" spans="8:8" s="32" customFormat="1" ht="12.75" customHeight="1">
      <c r="H2022" s="36"/>
    </row>
    <row r="2023" spans="8:8" s="32" customFormat="1" ht="12.75" customHeight="1">
      <c r="H2023" s="36"/>
    </row>
    <row r="2024" spans="8:8" s="32" customFormat="1" ht="12.75" customHeight="1">
      <c r="H2024" s="36"/>
    </row>
    <row r="2025" spans="8:8" s="32" customFormat="1" ht="12.75" customHeight="1">
      <c r="H2025" s="36"/>
    </row>
    <row r="2026" spans="8:8" s="32" customFormat="1" ht="12.75" customHeight="1">
      <c r="H2026" s="36"/>
    </row>
    <row r="2027" spans="8:8" s="32" customFormat="1" ht="12.75" customHeight="1">
      <c r="H2027" s="36"/>
    </row>
    <row r="2028" spans="8:8" s="32" customFormat="1" ht="12.75" customHeight="1">
      <c r="H2028" s="36"/>
    </row>
    <row r="2029" spans="8:8" s="32" customFormat="1" ht="12.75" customHeight="1">
      <c r="H2029" s="36"/>
    </row>
    <row r="2030" spans="8:8" s="32" customFormat="1" ht="12.75" customHeight="1">
      <c r="H2030" s="36"/>
    </row>
    <row r="2031" spans="8:8" s="32" customFormat="1" ht="12.75" customHeight="1">
      <c r="H2031" s="36"/>
    </row>
    <row r="2032" spans="8:8" s="32" customFormat="1" ht="12.75" customHeight="1">
      <c r="H2032" s="36"/>
    </row>
    <row r="2033" spans="8:8" s="32" customFormat="1" ht="12.75" customHeight="1">
      <c r="H2033" s="36"/>
    </row>
    <row r="2034" spans="8:8" s="32" customFormat="1" ht="12.75" customHeight="1">
      <c r="H2034" s="36"/>
    </row>
    <row r="2035" spans="8:8" s="32" customFormat="1" ht="12.75" customHeight="1">
      <c r="H2035" s="36"/>
    </row>
    <row r="2036" spans="8:8" s="32" customFormat="1" ht="12.75" customHeight="1">
      <c r="H2036" s="36"/>
    </row>
    <row r="2037" spans="8:8" s="32" customFormat="1" ht="12.75" customHeight="1">
      <c r="H2037" s="36"/>
    </row>
    <row r="2038" spans="8:8" s="32" customFormat="1" ht="12.75" customHeight="1">
      <c r="H2038" s="36"/>
    </row>
    <row r="2039" spans="8:8" s="32" customFormat="1" ht="12.75" customHeight="1">
      <c r="H2039" s="36"/>
    </row>
    <row r="2040" spans="8:8" s="32" customFormat="1" ht="12.75" customHeight="1">
      <c r="H2040" s="36"/>
    </row>
    <row r="2041" spans="8:8" s="32" customFormat="1" ht="12.75" customHeight="1">
      <c r="H2041" s="36"/>
    </row>
    <row r="2042" spans="8:8" s="32" customFormat="1" ht="12.75" customHeight="1">
      <c r="H2042" s="36"/>
    </row>
    <row r="2043" spans="8:8" s="32" customFormat="1" ht="12.75" customHeight="1">
      <c r="H2043" s="36"/>
    </row>
    <row r="2044" spans="8:8" s="32" customFormat="1" ht="12.75" customHeight="1">
      <c r="H2044" s="36"/>
    </row>
    <row r="2045" spans="8:8" s="32" customFormat="1" ht="12.75" customHeight="1">
      <c r="H2045" s="36"/>
    </row>
    <row r="2046" spans="8:8" s="32" customFormat="1" ht="12.75" customHeight="1">
      <c r="H2046" s="36"/>
    </row>
    <row r="2047" spans="8:8" s="32" customFormat="1" ht="12.75" customHeight="1">
      <c r="H2047" s="36"/>
    </row>
    <row r="2048" spans="8:8" s="32" customFormat="1" ht="12.75" customHeight="1">
      <c r="H2048" s="36"/>
    </row>
    <row r="2049" spans="8:8" s="32" customFormat="1" ht="12.75" customHeight="1">
      <c r="H2049" s="36"/>
    </row>
    <row r="2050" spans="8:8" s="32" customFormat="1" ht="12.75" customHeight="1">
      <c r="H2050" s="36"/>
    </row>
    <row r="2051" spans="8:8" s="32" customFormat="1" ht="12.75" customHeight="1">
      <c r="H2051" s="36"/>
    </row>
    <row r="2052" spans="8:8" s="32" customFormat="1" ht="12.75" customHeight="1">
      <c r="H2052" s="36"/>
    </row>
    <row r="2053" spans="8:8" s="32" customFormat="1" ht="12.75" customHeight="1">
      <c r="H2053" s="36"/>
    </row>
    <row r="2054" spans="8:8" s="32" customFormat="1" ht="12.75" customHeight="1">
      <c r="H2054" s="36"/>
    </row>
    <row r="2055" spans="8:8" s="32" customFormat="1" ht="12.75" customHeight="1">
      <c r="H2055" s="36"/>
    </row>
    <row r="2056" spans="8:8" s="32" customFormat="1" ht="12.75" customHeight="1">
      <c r="H2056" s="36"/>
    </row>
    <row r="2057" spans="8:8" s="32" customFormat="1" ht="12.75" customHeight="1">
      <c r="H2057" s="36"/>
    </row>
    <row r="2058" spans="8:8" s="32" customFormat="1" ht="12.75" customHeight="1">
      <c r="H2058" s="36"/>
    </row>
    <row r="2059" spans="8:8" s="32" customFormat="1" ht="12.75" customHeight="1">
      <c r="H2059" s="36"/>
    </row>
    <row r="2060" spans="8:8" s="32" customFormat="1" ht="12.75" customHeight="1">
      <c r="H2060" s="36"/>
    </row>
    <row r="2061" spans="8:8" s="32" customFormat="1" ht="12.75" customHeight="1">
      <c r="H2061" s="36"/>
    </row>
    <row r="2062" spans="8:8" s="32" customFormat="1" ht="12.75" customHeight="1">
      <c r="H2062" s="36"/>
    </row>
    <row r="2063" spans="8:8" s="32" customFormat="1" ht="12.75" customHeight="1">
      <c r="H2063" s="36"/>
    </row>
    <row r="2064" spans="8:8" s="32" customFormat="1" ht="12.75" customHeight="1">
      <c r="H2064" s="36"/>
    </row>
    <row r="2065" spans="8:8" s="32" customFormat="1" ht="12.75" customHeight="1">
      <c r="H2065" s="36"/>
    </row>
    <row r="2066" spans="8:8" s="32" customFormat="1" ht="12.75" customHeight="1">
      <c r="H2066" s="36"/>
    </row>
    <row r="2067" spans="8:8" s="32" customFormat="1" ht="12.75" customHeight="1">
      <c r="H2067" s="36"/>
    </row>
    <row r="2068" spans="8:8" s="32" customFormat="1" ht="12.75" customHeight="1">
      <c r="H2068" s="36"/>
    </row>
    <row r="2069" spans="8:8" s="32" customFormat="1" ht="12.75" customHeight="1">
      <c r="H2069" s="36"/>
    </row>
    <row r="2070" spans="8:8" s="32" customFormat="1" ht="12.75" customHeight="1">
      <c r="H2070" s="36"/>
    </row>
    <row r="2071" spans="8:8" s="32" customFormat="1" ht="12.75" customHeight="1">
      <c r="H2071" s="36"/>
    </row>
    <row r="2072" spans="8:8" s="32" customFormat="1" ht="12.75" customHeight="1">
      <c r="H2072" s="36"/>
    </row>
    <row r="2073" spans="8:8" s="32" customFormat="1" ht="12.75" customHeight="1">
      <c r="H2073" s="36"/>
    </row>
    <row r="2074" spans="8:8" s="32" customFormat="1" ht="12.75" customHeight="1">
      <c r="H2074" s="36"/>
    </row>
    <row r="2075" spans="8:8" s="32" customFormat="1" ht="12.75" customHeight="1">
      <c r="H2075" s="36"/>
    </row>
    <row r="2076" spans="8:8" s="32" customFormat="1" ht="12.75" customHeight="1">
      <c r="H2076" s="36"/>
    </row>
    <row r="2077" spans="8:8" s="32" customFormat="1" ht="12.75" customHeight="1">
      <c r="H2077" s="36"/>
    </row>
    <row r="2078" spans="8:8" s="32" customFormat="1" ht="12.75" customHeight="1">
      <c r="H2078" s="36"/>
    </row>
    <row r="2079" spans="8:8" s="32" customFormat="1" ht="12.75" customHeight="1">
      <c r="H2079" s="36"/>
    </row>
    <row r="2080" spans="8:8" s="32" customFormat="1" ht="12.75" customHeight="1">
      <c r="H2080" s="36"/>
    </row>
    <row r="2081" spans="8:8" s="32" customFormat="1" ht="12.75" customHeight="1">
      <c r="H2081" s="36"/>
    </row>
    <row r="2082" spans="8:8" s="32" customFormat="1" ht="12.75" customHeight="1">
      <c r="H2082" s="36"/>
    </row>
    <row r="2083" spans="8:8" s="32" customFormat="1" ht="12.75" customHeight="1">
      <c r="H2083" s="36"/>
    </row>
    <row r="2084" spans="8:8" s="32" customFormat="1" ht="12.75" customHeight="1">
      <c r="H2084" s="36"/>
    </row>
    <row r="2085" spans="8:8" s="32" customFormat="1" ht="12.75" customHeight="1">
      <c r="H2085" s="36"/>
    </row>
    <row r="2086" spans="8:8" s="32" customFormat="1" ht="12.75" customHeight="1">
      <c r="H2086" s="36"/>
    </row>
    <row r="2087" spans="8:8" s="32" customFormat="1" ht="12.75" customHeight="1">
      <c r="H2087" s="36"/>
    </row>
    <row r="2088" spans="8:8" s="32" customFormat="1" ht="12.75" customHeight="1">
      <c r="H2088" s="36"/>
    </row>
    <row r="2089" spans="8:8" s="32" customFormat="1" ht="12.75" customHeight="1">
      <c r="H2089" s="36"/>
    </row>
    <row r="2090" spans="8:8" s="32" customFormat="1" ht="12.75" customHeight="1">
      <c r="H2090" s="36"/>
    </row>
    <row r="2091" spans="8:8" s="32" customFormat="1" ht="12.75" customHeight="1">
      <c r="H2091" s="36"/>
    </row>
    <row r="2092" spans="8:8" s="32" customFormat="1" ht="12.75" customHeight="1">
      <c r="H2092" s="36"/>
    </row>
    <row r="2093" spans="8:8" s="32" customFormat="1" ht="12.75" customHeight="1">
      <c r="H2093" s="36"/>
    </row>
    <row r="2094" spans="8:8" s="32" customFormat="1" ht="12.75" customHeight="1">
      <c r="H2094" s="36"/>
    </row>
    <row r="2095" spans="8:8" s="32" customFormat="1" ht="12.75" customHeight="1">
      <c r="H2095" s="36"/>
    </row>
    <row r="2096" spans="8:8" s="32" customFormat="1" ht="12.75" customHeight="1">
      <c r="H2096" s="36"/>
    </row>
    <row r="2097" spans="8:8" s="32" customFormat="1" ht="12.75" customHeight="1">
      <c r="H2097" s="36"/>
    </row>
    <row r="2098" spans="8:8" s="32" customFormat="1" ht="12.75" customHeight="1">
      <c r="H2098" s="36"/>
    </row>
    <row r="2099" spans="8:8" s="32" customFormat="1" ht="12.75" customHeight="1">
      <c r="H2099" s="36"/>
    </row>
    <row r="2100" spans="8:8" s="32" customFormat="1" ht="12.75" customHeight="1">
      <c r="H2100" s="36"/>
    </row>
    <row r="2101" spans="8:8" s="32" customFormat="1" ht="12.75" customHeight="1">
      <c r="H2101" s="36"/>
    </row>
    <row r="2102" spans="8:8" s="32" customFormat="1" ht="12.75" customHeight="1">
      <c r="H2102" s="36"/>
    </row>
    <row r="2103" spans="8:8" s="32" customFormat="1" ht="12.75" customHeight="1">
      <c r="H2103" s="36"/>
    </row>
    <row r="2104" spans="8:8" s="32" customFormat="1" ht="12.75" customHeight="1">
      <c r="H2104" s="36"/>
    </row>
    <row r="2105" spans="8:8" s="32" customFormat="1" ht="12.75" customHeight="1">
      <c r="H2105" s="36"/>
    </row>
    <row r="2106" spans="8:8" s="32" customFormat="1" ht="12.75" customHeight="1">
      <c r="H2106" s="36"/>
    </row>
    <row r="2107" spans="8:8" s="32" customFormat="1" ht="12.75" customHeight="1">
      <c r="H2107" s="36"/>
    </row>
    <row r="2108" spans="8:8" s="32" customFormat="1" ht="12.75" customHeight="1">
      <c r="H2108" s="36"/>
    </row>
    <row r="2109" spans="8:8" s="32" customFormat="1" ht="12.75" customHeight="1">
      <c r="H2109" s="36"/>
    </row>
    <row r="2110" spans="8:8" s="32" customFormat="1" ht="12.75" customHeight="1">
      <c r="H2110" s="36"/>
    </row>
    <row r="2111" spans="8:8" s="32" customFormat="1" ht="12.75" customHeight="1">
      <c r="H2111" s="36"/>
    </row>
    <row r="2112" spans="8:8" s="32" customFormat="1" ht="12.75" customHeight="1">
      <c r="H2112" s="36"/>
    </row>
    <row r="2113" spans="8:8" s="32" customFormat="1" ht="12.75" customHeight="1">
      <c r="H2113" s="36"/>
    </row>
    <row r="2114" spans="8:8" s="32" customFormat="1" ht="12.75" customHeight="1">
      <c r="H2114" s="36"/>
    </row>
    <row r="2115" spans="8:8" s="32" customFormat="1" ht="12.75" customHeight="1">
      <c r="H2115" s="36"/>
    </row>
    <row r="2116" spans="8:8" s="32" customFormat="1" ht="12.75" customHeight="1">
      <c r="H2116" s="36"/>
    </row>
    <row r="2117" spans="8:8" s="32" customFormat="1" ht="12.75" customHeight="1">
      <c r="H2117" s="36"/>
    </row>
    <row r="2118" spans="8:8" s="32" customFormat="1" ht="12.75" customHeight="1">
      <c r="H2118" s="36"/>
    </row>
    <row r="2119" spans="8:8" s="32" customFormat="1" ht="12.75" customHeight="1">
      <c r="H2119" s="36"/>
    </row>
    <row r="2120" spans="8:8" s="32" customFormat="1" ht="12.75" customHeight="1">
      <c r="H2120" s="36"/>
    </row>
    <row r="2121" spans="8:8" s="32" customFormat="1" ht="12.75" customHeight="1">
      <c r="H2121" s="36"/>
    </row>
    <row r="2122" spans="8:8" s="32" customFormat="1" ht="12.75" customHeight="1">
      <c r="H2122" s="36"/>
    </row>
    <row r="2123" spans="8:8" s="32" customFormat="1" ht="12.75" customHeight="1">
      <c r="H2123" s="36"/>
    </row>
    <row r="2124" spans="8:8" s="32" customFormat="1" ht="12.75" customHeight="1">
      <c r="H2124" s="36"/>
    </row>
    <row r="2125" spans="8:8" s="32" customFormat="1" ht="12.75" customHeight="1">
      <c r="H2125" s="36"/>
    </row>
    <row r="2126" spans="8:8" s="32" customFormat="1" ht="12.75" customHeight="1">
      <c r="H2126" s="36"/>
    </row>
    <row r="2127" spans="8:8" s="32" customFormat="1" ht="12.75" customHeight="1">
      <c r="H2127" s="36"/>
    </row>
    <row r="2128" spans="8:8" s="32" customFormat="1" ht="12.75" customHeight="1">
      <c r="H2128" s="36"/>
    </row>
    <row r="2129" spans="8:8" s="32" customFormat="1" ht="12.75" customHeight="1">
      <c r="H2129" s="36"/>
    </row>
    <row r="2130" spans="8:8" s="32" customFormat="1" ht="12.75" customHeight="1">
      <c r="H2130" s="36"/>
    </row>
    <row r="2131" spans="8:8" s="32" customFormat="1" ht="12.75" customHeight="1">
      <c r="H2131" s="36"/>
    </row>
    <row r="2132" spans="8:8" s="32" customFormat="1" ht="12.75" customHeight="1">
      <c r="H2132" s="36"/>
    </row>
    <row r="2133" spans="8:8" s="32" customFormat="1" ht="12.75" customHeight="1">
      <c r="H2133" s="36"/>
    </row>
    <row r="2134" spans="8:8" s="32" customFormat="1" ht="12.75" customHeight="1">
      <c r="H2134" s="36"/>
    </row>
    <row r="2135" spans="8:8" s="32" customFormat="1" ht="12.75" customHeight="1">
      <c r="H2135" s="36"/>
    </row>
    <row r="2136" spans="8:8" s="32" customFormat="1" ht="12.75" customHeight="1">
      <c r="H2136" s="36"/>
    </row>
    <row r="2137" spans="8:8" s="32" customFormat="1" ht="12.75" customHeight="1">
      <c r="H2137" s="36"/>
    </row>
    <row r="2138" spans="8:8" s="32" customFormat="1" ht="12.75" customHeight="1">
      <c r="H2138" s="36"/>
    </row>
    <row r="2139" spans="8:8" s="32" customFormat="1" ht="12.75" customHeight="1">
      <c r="H2139" s="36"/>
    </row>
    <row r="2140" spans="8:8" s="32" customFormat="1" ht="12.75" customHeight="1">
      <c r="H2140" s="36"/>
    </row>
    <row r="2141" spans="8:8" s="32" customFormat="1" ht="12.75" customHeight="1">
      <c r="H2141" s="36"/>
    </row>
    <row r="2142" spans="8:8" s="32" customFormat="1" ht="12.75" customHeight="1">
      <c r="H2142" s="36"/>
    </row>
    <row r="2143" spans="8:8" s="32" customFormat="1" ht="12.75" customHeight="1">
      <c r="H2143" s="36"/>
    </row>
    <row r="2144" spans="8:8" s="32" customFormat="1" ht="12.75" customHeight="1">
      <c r="H2144" s="36"/>
    </row>
    <row r="2145" spans="8:8" s="32" customFormat="1" ht="12.75" customHeight="1">
      <c r="H2145" s="36"/>
    </row>
    <row r="2146" spans="8:8" s="32" customFormat="1" ht="12.75" customHeight="1">
      <c r="H2146" s="36"/>
    </row>
    <row r="2147" spans="8:8" s="32" customFormat="1" ht="12.75" customHeight="1">
      <c r="H2147" s="36"/>
    </row>
    <row r="2148" spans="8:8" s="32" customFormat="1" ht="12.75" customHeight="1">
      <c r="H2148" s="36"/>
    </row>
    <row r="2149" spans="8:8" s="32" customFormat="1" ht="12.75" customHeight="1">
      <c r="H2149" s="36"/>
    </row>
    <row r="2150" spans="8:8" s="32" customFormat="1" ht="12.75" customHeight="1">
      <c r="H2150" s="36"/>
    </row>
    <row r="2151" spans="8:8" s="32" customFormat="1" ht="12.75" customHeight="1">
      <c r="H2151" s="36"/>
    </row>
    <row r="2152" spans="8:8" s="32" customFormat="1" ht="12.75" customHeight="1">
      <c r="H2152" s="36"/>
    </row>
    <row r="2153" spans="8:8" s="32" customFormat="1" ht="12.75" customHeight="1">
      <c r="H2153" s="36"/>
    </row>
    <row r="2154" spans="8:8" s="32" customFormat="1" ht="12.75" customHeight="1">
      <c r="H2154" s="36"/>
    </row>
    <row r="2155" spans="8:8" s="32" customFormat="1" ht="12.75" customHeight="1">
      <c r="H2155" s="36"/>
    </row>
    <row r="2156" spans="8:8" s="32" customFormat="1" ht="12.75" customHeight="1">
      <c r="H2156" s="36"/>
    </row>
    <row r="2157" spans="8:8" s="32" customFormat="1" ht="12.75" customHeight="1">
      <c r="H2157" s="36"/>
    </row>
    <row r="2158" spans="8:8" s="32" customFormat="1" ht="12.75" customHeight="1">
      <c r="H2158" s="36"/>
    </row>
    <row r="2159" spans="8:8" s="32" customFormat="1" ht="12.75" customHeight="1">
      <c r="H2159" s="36"/>
    </row>
    <row r="2160" spans="8:8" s="32" customFormat="1" ht="12.75" customHeight="1">
      <c r="H2160" s="36"/>
    </row>
    <row r="2161" spans="8:8" s="32" customFormat="1" ht="12.75" customHeight="1">
      <c r="H2161" s="36"/>
    </row>
    <row r="2162" spans="8:8" s="32" customFormat="1" ht="12.75" customHeight="1">
      <c r="H2162" s="36"/>
    </row>
    <row r="2163" spans="8:8" s="32" customFormat="1" ht="12.75" customHeight="1">
      <c r="H2163" s="36"/>
    </row>
    <row r="2164" spans="8:8" s="32" customFormat="1" ht="12.75" customHeight="1">
      <c r="H2164" s="36"/>
    </row>
    <row r="2165" spans="8:8" s="32" customFormat="1" ht="12.75" customHeight="1">
      <c r="H2165" s="36"/>
    </row>
    <row r="2166" spans="8:8" s="32" customFormat="1" ht="12.75" customHeight="1">
      <c r="H2166" s="36"/>
    </row>
    <row r="2167" spans="8:8" s="32" customFormat="1" ht="12.75" customHeight="1">
      <c r="H2167" s="36"/>
    </row>
    <row r="2168" spans="8:8" s="32" customFormat="1" ht="12.75" customHeight="1">
      <c r="H2168" s="36"/>
    </row>
    <row r="2169" spans="8:8" s="32" customFormat="1" ht="12.75" customHeight="1">
      <c r="H2169" s="36"/>
    </row>
    <row r="2170" spans="8:8" s="32" customFormat="1" ht="12.75" customHeight="1">
      <c r="H2170" s="36"/>
    </row>
    <row r="2171" spans="8:8" s="32" customFormat="1" ht="12.75" customHeight="1">
      <c r="H2171" s="36"/>
    </row>
    <row r="2172" spans="8:8" s="32" customFormat="1" ht="12.75" customHeight="1">
      <c r="H2172" s="36"/>
    </row>
    <row r="2173" spans="8:8" s="32" customFormat="1" ht="12.75" customHeight="1">
      <c r="H2173" s="36"/>
    </row>
    <row r="2174" spans="8:8" s="32" customFormat="1" ht="12.75" customHeight="1">
      <c r="H2174" s="36"/>
    </row>
    <row r="2175" spans="8:8" s="32" customFormat="1" ht="12.75" customHeight="1">
      <c r="H2175" s="36"/>
    </row>
    <row r="2176" spans="8:8" s="32" customFormat="1" ht="12.75" customHeight="1">
      <c r="H2176" s="36"/>
    </row>
    <row r="2177" spans="8:8" s="32" customFormat="1" ht="12.75" customHeight="1">
      <c r="H2177" s="36"/>
    </row>
    <row r="2178" spans="8:8" s="32" customFormat="1" ht="12.75" customHeight="1">
      <c r="H2178" s="36"/>
    </row>
    <row r="2179" spans="8:8" s="32" customFormat="1" ht="12.75" customHeight="1">
      <c r="H2179" s="36"/>
    </row>
    <row r="2180" spans="8:8" s="32" customFormat="1" ht="12.75" customHeight="1">
      <c r="H2180" s="36"/>
    </row>
    <row r="2181" spans="8:8" s="32" customFormat="1" ht="12.75" customHeight="1">
      <c r="H2181" s="36"/>
    </row>
    <row r="2182" spans="8:8" s="32" customFormat="1" ht="12.75" customHeight="1">
      <c r="H2182" s="36"/>
    </row>
    <row r="2183" spans="8:8" s="32" customFormat="1" ht="12.75" customHeight="1">
      <c r="H2183" s="36"/>
    </row>
    <row r="2184" spans="8:8" s="32" customFormat="1" ht="12.75" customHeight="1">
      <c r="H2184" s="36"/>
    </row>
    <row r="2185" spans="8:8" s="32" customFormat="1" ht="12.75" customHeight="1">
      <c r="H2185" s="36"/>
    </row>
    <row r="2186" spans="8:8" s="32" customFormat="1" ht="12.75" customHeight="1">
      <c r="H2186" s="36"/>
    </row>
    <row r="2187" spans="8:8" s="32" customFormat="1" ht="12.75" customHeight="1">
      <c r="H2187" s="36"/>
    </row>
    <row r="2188" spans="8:8" s="32" customFormat="1" ht="12.75" customHeight="1">
      <c r="H2188" s="36"/>
    </row>
    <row r="2189" spans="8:8" s="32" customFormat="1" ht="12.75" customHeight="1">
      <c r="H2189" s="36"/>
    </row>
    <row r="2190" spans="8:8" s="32" customFormat="1" ht="12.75" customHeight="1">
      <c r="H2190" s="36"/>
    </row>
    <row r="2191" spans="8:8" s="32" customFormat="1" ht="12.75" customHeight="1">
      <c r="H2191" s="36"/>
    </row>
    <row r="2192" spans="8:8" s="32" customFormat="1" ht="12.75" customHeight="1">
      <c r="H2192" s="36"/>
    </row>
    <row r="2193" spans="8:8" s="32" customFormat="1" ht="12.75" customHeight="1">
      <c r="H2193" s="36"/>
    </row>
    <row r="2194" spans="8:8" s="32" customFormat="1" ht="12.75" customHeight="1">
      <c r="H2194" s="36"/>
    </row>
    <row r="2195" spans="8:8" s="32" customFormat="1" ht="12.75" customHeight="1">
      <c r="H2195" s="36"/>
    </row>
    <row r="2196" spans="8:8" s="32" customFormat="1" ht="12.75" customHeight="1">
      <c r="H2196" s="36"/>
    </row>
    <row r="2197" spans="8:8" s="32" customFormat="1" ht="12.75" customHeight="1">
      <c r="H2197" s="36"/>
    </row>
    <row r="2198" spans="8:8" s="32" customFormat="1" ht="12.75" customHeight="1">
      <c r="H2198" s="36"/>
    </row>
    <row r="2199" spans="8:8" s="32" customFormat="1" ht="12.75" customHeight="1">
      <c r="H2199" s="36"/>
    </row>
    <row r="2200" spans="8:8" s="32" customFormat="1" ht="12.75" customHeight="1">
      <c r="H2200" s="36"/>
    </row>
    <row r="2201" spans="8:8" s="32" customFormat="1" ht="12.75" customHeight="1">
      <c r="H2201" s="36"/>
    </row>
    <row r="2202" spans="8:8" s="32" customFormat="1" ht="12.75" customHeight="1">
      <c r="H2202" s="36"/>
    </row>
    <row r="2203" spans="8:8" s="32" customFormat="1" ht="12.75" customHeight="1">
      <c r="H2203" s="36"/>
    </row>
    <row r="2204" spans="8:8" s="32" customFormat="1" ht="12.75" customHeight="1">
      <c r="H2204" s="36"/>
    </row>
    <row r="2205" spans="8:8" s="32" customFormat="1" ht="12.75" customHeight="1">
      <c r="H2205" s="36"/>
    </row>
    <row r="2206" spans="8:8" s="32" customFormat="1" ht="12.75" customHeight="1">
      <c r="H2206" s="36"/>
    </row>
    <row r="2207" spans="8:8" s="32" customFormat="1" ht="12.75" customHeight="1">
      <c r="H2207" s="36"/>
    </row>
    <row r="2208" spans="8:8" s="32" customFormat="1" ht="12.75" customHeight="1">
      <c r="H2208" s="36"/>
    </row>
    <row r="2209" spans="8:8" s="32" customFormat="1" ht="12.75" customHeight="1">
      <c r="H2209" s="36"/>
    </row>
    <row r="2210" spans="8:8" s="32" customFormat="1" ht="12.75" customHeight="1">
      <c r="H2210" s="36"/>
    </row>
    <row r="2211" spans="8:8" s="32" customFormat="1" ht="12.75" customHeight="1">
      <c r="H2211" s="36"/>
    </row>
    <row r="2212" spans="8:8" s="32" customFormat="1" ht="12.75" customHeight="1">
      <c r="H2212" s="36"/>
    </row>
    <row r="2213" spans="8:8" s="32" customFormat="1" ht="12.75" customHeight="1">
      <c r="H2213" s="36"/>
    </row>
    <row r="2214" spans="8:8" s="32" customFormat="1" ht="12.75" customHeight="1">
      <c r="H2214" s="36"/>
    </row>
    <row r="2215" spans="8:8" s="32" customFormat="1" ht="12.75" customHeight="1">
      <c r="H2215" s="36"/>
    </row>
    <row r="2216" spans="8:8" s="32" customFormat="1" ht="12.75" customHeight="1">
      <c r="H2216" s="36"/>
    </row>
    <row r="2217" spans="8:8" s="32" customFormat="1" ht="12.75" customHeight="1">
      <c r="H2217" s="36"/>
    </row>
    <row r="2218" spans="8:8" s="32" customFormat="1" ht="12.75" customHeight="1">
      <c r="H2218" s="36"/>
    </row>
    <row r="2219" spans="8:8" s="32" customFormat="1" ht="12.75" customHeight="1">
      <c r="H2219" s="36"/>
    </row>
    <row r="2220" spans="8:8" s="32" customFormat="1" ht="12.75" customHeight="1">
      <c r="H2220" s="36"/>
    </row>
    <row r="2221" spans="8:8" s="32" customFormat="1" ht="12.75" customHeight="1">
      <c r="H2221" s="36"/>
    </row>
    <row r="2222" spans="8:8" s="32" customFormat="1" ht="12.75" customHeight="1">
      <c r="H2222" s="36"/>
    </row>
    <row r="2223" spans="8:8" s="32" customFormat="1" ht="12.75" customHeight="1">
      <c r="H2223" s="36"/>
    </row>
    <row r="2224" spans="8:8" s="32" customFormat="1" ht="12.75" customHeight="1">
      <c r="H2224" s="36"/>
    </row>
    <row r="2225" spans="8:8" s="32" customFormat="1" ht="12.75" customHeight="1">
      <c r="H2225" s="36"/>
    </row>
    <row r="2226" spans="8:8" s="32" customFormat="1" ht="12.75" customHeight="1">
      <c r="H2226" s="36"/>
    </row>
    <row r="2227" spans="8:8" s="32" customFormat="1" ht="12.75" customHeight="1">
      <c r="H2227" s="36"/>
    </row>
    <row r="2228" spans="8:8" s="32" customFormat="1" ht="12.75" customHeight="1">
      <c r="H2228" s="36"/>
    </row>
    <row r="2229" spans="8:8" s="32" customFormat="1" ht="12.75" customHeight="1">
      <c r="H2229" s="36"/>
    </row>
    <row r="2230" spans="8:8" s="32" customFormat="1" ht="12.75" customHeight="1">
      <c r="H2230" s="36"/>
    </row>
    <row r="2231" spans="8:8" s="32" customFormat="1" ht="12.75" customHeight="1">
      <c r="H2231" s="36"/>
    </row>
    <row r="2232" spans="8:8" s="32" customFormat="1" ht="12.75" customHeight="1">
      <c r="H2232" s="36"/>
    </row>
    <row r="2233" spans="8:8" s="32" customFormat="1" ht="12.75" customHeight="1">
      <c r="H2233" s="36"/>
    </row>
    <row r="2234" spans="8:8" s="32" customFormat="1" ht="12.75" customHeight="1">
      <c r="H2234" s="36"/>
    </row>
    <row r="2235" spans="8:8" s="32" customFormat="1" ht="12.75" customHeight="1">
      <c r="H2235" s="36"/>
    </row>
    <row r="2236" spans="8:8" s="32" customFormat="1" ht="12.75" customHeight="1">
      <c r="H2236" s="36"/>
    </row>
    <row r="2237" spans="8:8" s="32" customFormat="1" ht="12.75" customHeight="1">
      <c r="H2237" s="36"/>
    </row>
    <row r="2238" spans="8:8" s="32" customFormat="1" ht="12.75" customHeight="1">
      <c r="H2238" s="36"/>
    </row>
    <row r="2239" spans="8:8" s="32" customFormat="1" ht="12.75" customHeight="1">
      <c r="H2239" s="36"/>
    </row>
    <row r="2240" spans="8:8" s="32" customFormat="1" ht="12.75" customHeight="1">
      <c r="H2240" s="36"/>
    </row>
    <row r="2241" spans="8:8" s="32" customFormat="1" ht="12.75" customHeight="1">
      <c r="H2241" s="36"/>
    </row>
    <row r="2242" spans="8:8" s="32" customFormat="1" ht="12.75" customHeight="1">
      <c r="H2242" s="36"/>
    </row>
    <row r="2243" spans="8:8" s="32" customFormat="1" ht="12.75" customHeight="1">
      <c r="H2243" s="36"/>
    </row>
    <row r="2244" spans="8:8" s="32" customFormat="1" ht="12.75" customHeight="1">
      <c r="H2244" s="36"/>
    </row>
    <row r="2245" spans="8:8" s="32" customFormat="1" ht="12.75" customHeight="1">
      <c r="H2245" s="36"/>
    </row>
    <row r="2246" spans="8:8" s="32" customFormat="1" ht="12.75" customHeight="1">
      <c r="H2246" s="36"/>
    </row>
    <row r="2247" spans="8:8" s="32" customFormat="1" ht="12.75" customHeight="1">
      <c r="H2247" s="36"/>
    </row>
    <row r="2248" spans="8:8" s="32" customFormat="1" ht="12.75" customHeight="1">
      <c r="H2248" s="36"/>
    </row>
    <row r="2249" spans="8:8" s="32" customFormat="1" ht="12.75" customHeight="1">
      <c r="H2249" s="36"/>
    </row>
    <row r="2250" spans="8:8" s="32" customFormat="1" ht="12.75" customHeight="1">
      <c r="H2250" s="36"/>
    </row>
    <row r="2251" spans="8:8" s="32" customFormat="1" ht="12.75" customHeight="1">
      <c r="H2251" s="36"/>
    </row>
    <row r="2252" spans="8:8" s="32" customFormat="1" ht="12.75" customHeight="1">
      <c r="H2252" s="36"/>
    </row>
    <row r="2253" spans="8:8" s="32" customFormat="1" ht="12.75" customHeight="1">
      <c r="H2253" s="36"/>
    </row>
    <row r="2254" spans="8:8" s="32" customFormat="1" ht="12.75" customHeight="1">
      <c r="H2254" s="36"/>
    </row>
    <row r="2255" spans="8:8" s="32" customFormat="1" ht="12.75" customHeight="1">
      <c r="H2255" s="36"/>
    </row>
    <row r="2256" spans="8:8" s="32" customFormat="1" ht="12.75" customHeight="1">
      <c r="H2256" s="36"/>
    </row>
    <row r="2257" spans="8:8" s="32" customFormat="1" ht="12.75" customHeight="1">
      <c r="H2257" s="36"/>
    </row>
    <row r="2258" spans="8:8" s="32" customFormat="1" ht="12.75" customHeight="1">
      <c r="H2258" s="36"/>
    </row>
    <row r="2259" spans="8:8" s="32" customFormat="1" ht="12.75" customHeight="1">
      <c r="H2259" s="36"/>
    </row>
    <row r="2260" spans="8:8" s="32" customFormat="1" ht="12.75" customHeight="1">
      <c r="H2260" s="36"/>
    </row>
    <row r="2261" spans="8:8" s="32" customFormat="1" ht="12.75" customHeight="1">
      <c r="H2261" s="36"/>
    </row>
    <row r="2262" spans="8:8" s="32" customFormat="1" ht="12.75" customHeight="1">
      <c r="H2262" s="36"/>
    </row>
    <row r="2263" spans="8:8" s="32" customFormat="1" ht="12.75" customHeight="1">
      <c r="H2263" s="36"/>
    </row>
    <row r="2264" spans="8:8" s="32" customFormat="1" ht="12.75" customHeight="1">
      <c r="H2264" s="36"/>
    </row>
    <row r="2265" spans="8:8" s="32" customFormat="1" ht="12.75" customHeight="1">
      <c r="H2265" s="36"/>
    </row>
    <row r="2266" spans="8:8" s="32" customFormat="1" ht="12.75" customHeight="1">
      <c r="H2266" s="36"/>
    </row>
    <row r="2267" spans="8:8" s="32" customFormat="1" ht="12.75" customHeight="1">
      <c r="H2267" s="36"/>
    </row>
    <row r="2268" spans="8:8" s="32" customFormat="1" ht="12.75" customHeight="1">
      <c r="H2268" s="36"/>
    </row>
    <row r="2269" spans="8:8" s="32" customFormat="1" ht="12.75" customHeight="1">
      <c r="H2269" s="36"/>
    </row>
    <row r="2270" spans="8:8" s="32" customFormat="1" ht="12.75" customHeight="1">
      <c r="H2270" s="36"/>
    </row>
    <row r="2271" spans="8:8" s="32" customFormat="1" ht="12.75" customHeight="1">
      <c r="H2271" s="36"/>
    </row>
    <row r="2272" spans="8:8" s="32" customFormat="1" ht="12.75" customHeight="1">
      <c r="H2272" s="36"/>
    </row>
    <row r="2273" spans="8:8" s="32" customFormat="1" ht="12.75" customHeight="1">
      <c r="H2273" s="36"/>
    </row>
    <row r="2274" spans="8:8" s="32" customFormat="1" ht="12.75" customHeight="1">
      <c r="H2274" s="36"/>
    </row>
    <row r="2275" spans="8:8" s="32" customFormat="1" ht="12.75" customHeight="1">
      <c r="H2275" s="36"/>
    </row>
    <row r="2276" spans="8:8" s="32" customFormat="1" ht="12.75" customHeight="1">
      <c r="H2276" s="36"/>
    </row>
    <row r="2277" spans="8:8" s="32" customFormat="1" ht="12.75" customHeight="1">
      <c r="H2277" s="36"/>
    </row>
    <row r="2278" spans="8:8" s="32" customFormat="1" ht="12.75" customHeight="1">
      <c r="H2278" s="36"/>
    </row>
    <row r="2279" spans="8:8" s="32" customFormat="1" ht="12.75" customHeight="1">
      <c r="H2279" s="36"/>
    </row>
    <row r="2280" spans="8:8" s="32" customFormat="1" ht="12.75" customHeight="1">
      <c r="H2280" s="36"/>
    </row>
    <row r="2281" spans="8:8" s="32" customFormat="1" ht="12.75" customHeight="1">
      <c r="H2281" s="36"/>
    </row>
    <row r="2282" spans="8:8" s="32" customFormat="1" ht="12.75" customHeight="1">
      <c r="H2282" s="36"/>
    </row>
    <row r="2283" spans="8:8" s="32" customFormat="1" ht="12.75" customHeight="1">
      <c r="H2283" s="36"/>
    </row>
    <row r="2284" spans="8:8" s="32" customFormat="1" ht="12.75" customHeight="1">
      <c r="H2284" s="36"/>
    </row>
    <row r="2285" spans="8:8" s="32" customFormat="1" ht="12.75" customHeight="1">
      <c r="H2285" s="36"/>
    </row>
    <row r="2286" spans="8:8" s="32" customFormat="1" ht="12.75" customHeight="1">
      <c r="H2286" s="36"/>
    </row>
    <row r="2287" spans="8:8" s="32" customFormat="1" ht="12.75" customHeight="1">
      <c r="H2287" s="36"/>
    </row>
    <row r="2288" spans="8:8" s="32" customFormat="1" ht="12.75" customHeight="1">
      <c r="H2288" s="36"/>
    </row>
    <row r="2289" spans="8:8" s="32" customFormat="1" ht="12.75" customHeight="1">
      <c r="H2289" s="36"/>
    </row>
    <row r="2290" spans="8:8" s="32" customFormat="1" ht="12.75" customHeight="1">
      <c r="H2290" s="36"/>
    </row>
    <row r="2291" spans="8:8" s="32" customFormat="1" ht="12.75" customHeight="1">
      <c r="H2291" s="36"/>
    </row>
    <row r="2292" spans="8:8" s="32" customFormat="1" ht="12.75" customHeight="1">
      <c r="H2292" s="36"/>
    </row>
    <row r="2293" spans="8:8" s="32" customFormat="1" ht="12.75" customHeight="1">
      <c r="H2293" s="36"/>
    </row>
    <row r="2294" spans="8:8" s="32" customFormat="1" ht="12.75" customHeight="1">
      <c r="H2294" s="36"/>
    </row>
    <row r="2295" spans="8:8" s="32" customFormat="1" ht="12.75" customHeight="1">
      <c r="H2295" s="36"/>
    </row>
    <row r="2296" spans="8:8" s="32" customFormat="1" ht="12.75" customHeight="1">
      <c r="H2296" s="36"/>
    </row>
    <row r="2297" spans="8:8" s="32" customFormat="1" ht="12.75" customHeight="1">
      <c r="H2297" s="36"/>
    </row>
    <row r="2298" spans="8:8" s="32" customFormat="1" ht="12.75" customHeight="1">
      <c r="H2298" s="36"/>
    </row>
    <row r="2299" spans="8:8" s="32" customFormat="1" ht="12.75" customHeight="1">
      <c r="H2299" s="36"/>
    </row>
    <row r="2300" spans="8:8" s="32" customFormat="1" ht="12.75" customHeight="1">
      <c r="H2300" s="36"/>
    </row>
    <row r="2301" spans="8:8" s="32" customFormat="1" ht="12.75" customHeight="1">
      <c r="H2301" s="36"/>
    </row>
    <row r="2302" spans="8:8" s="32" customFormat="1" ht="12.75" customHeight="1">
      <c r="H2302" s="36"/>
    </row>
    <row r="2303" spans="8:8" s="32" customFormat="1" ht="12.75" customHeight="1">
      <c r="H2303" s="36"/>
    </row>
    <row r="2304" spans="8:8" s="32" customFormat="1" ht="12.75" customHeight="1">
      <c r="H2304" s="36"/>
    </row>
    <row r="2305" spans="8:8" s="32" customFormat="1" ht="12.75" customHeight="1">
      <c r="H2305" s="36"/>
    </row>
    <row r="2306" spans="8:8" s="32" customFormat="1" ht="12.75" customHeight="1">
      <c r="H2306" s="36"/>
    </row>
    <row r="2307" spans="8:8" s="32" customFormat="1" ht="12.75" customHeight="1">
      <c r="H2307" s="36"/>
    </row>
    <row r="2308" spans="8:8" s="32" customFormat="1" ht="12.75" customHeight="1">
      <c r="H2308" s="36"/>
    </row>
    <row r="2309" spans="8:8" s="32" customFormat="1" ht="12.75" customHeight="1">
      <c r="H2309" s="36"/>
    </row>
    <row r="2310" spans="8:8" s="32" customFormat="1" ht="12.75" customHeight="1">
      <c r="H2310" s="36"/>
    </row>
    <row r="2311" spans="8:8" s="32" customFormat="1" ht="12.75" customHeight="1">
      <c r="H2311" s="36"/>
    </row>
    <row r="2312" spans="8:8" s="32" customFormat="1" ht="12.75" customHeight="1">
      <c r="H2312" s="36"/>
    </row>
    <row r="2313" spans="8:8" s="32" customFormat="1" ht="12.75" customHeight="1">
      <c r="H2313" s="36"/>
    </row>
    <row r="2314" spans="8:8" s="32" customFormat="1" ht="12.75" customHeight="1">
      <c r="H2314" s="36"/>
    </row>
    <row r="2315" spans="8:8" s="32" customFormat="1" ht="12.75" customHeight="1">
      <c r="H2315" s="36"/>
    </row>
    <row r="2316" spans="8:8" s="32" customFormat="1" ht="12.75" customHeight="1">
      <c r="H2316" s="36"/>
    </row>
    <row r="2317" spans="8:8" s="32" customFormat="1" ht="12.75" customHeight="1">
      <c r="H2317" s="36"/>
    </row>
    <row r="2318" spans="8:8" s="32" customFormat="1" ht="12.75" customHeight="1">
      <c r="H2318" s="36"/>
    </row>
    <row r="2319" spans="8:8" s="32" customFormat="1" ht="12.75" customHeight="1">
      <c r="H2319" s="36"/>
    </row>
    <row r="2320" spans="8:8" s="32" customFormat="1" ht="12.75" customHeight="1">
      <c r="H2320" s="36"/>
    </row>
    <row r="2321" spans="8:8" s="32" customFormat="1" ht="12.75" customHeight="1">
      <c r="H2321" s="36"/>
    </row>
    <row r="2322" spans="8:8" s="32" customFormat="1" ht="12.75" customHeight="1">
      <c r="H2322" s="36"/>
    </row>
    <row r="2323" spans="8:8" s="32" customFormat="1" ht="12.75" customHeight="1">
      <c r="H2323" s="36"/>
    </row>
    <row r="2324" spans="8:8" s="32" customFormat="1" ht="12.75" customHeight="1">
      <c r="H2324" s="36"/>
    </row>
    <row r="2325" spans="8:8" s="32" customFormat="1" ht="12.75" customHeight="1">
      <c r="H2325" s="36"/>
    </row>
    <row r="2326" spans="8:8" s="32" customFormat="1" ht="12.75" customHeight="1">
      <c r="H2326" s="36"/>
    </row>
    <row r="2327" spans="8:8" s="32" customFormat="1" ht="12.75" customHeight="1">
      <c r="H2327" s="36"/>
    </row>
    <row r="2328" spans="8:8" s="32" customFormat="1" ht="12.75" customHeight="1">
      <c r="H2328" s="36"/>
    </row>
    <row r="2329" spans="8:8" s="32" customFormat="1" ht="12.75" customHeight="1">
      <c r="H2329" s="36"/>
    </row>
    <row r="2330" spans="8:8" s="32" customFormat="1" ht="12.75" customHeight="1">
      <c r="H2330" s="36"/>
    </row>
    <row r="2331" spans="8:8" s="32" customFormat="1" ht="12.75" customHeight="1">
      <c r="H2331" s="36"/>
    </row>
    <row r="2332" spans="8:8" s="32" customFormat="1" ht="12.75" customHeight="1">
      <c r="H2332" s="36"/>
    </row>
    <row r="2333" spans="8:8" s="32" customFormat="1" ht="12.75" customHeight="1">
      <c r="H2333" s="36"/>
    </row>
    <row r="2334" spans="8:8" s="32" customFormat="1" ht="12.75" customHeight="1">
      <c r="H2334" s="36"/>
    </row>
    <row r="2335" spans="8:8" s="32" customFormat="1" ht="12.75" customHeight="1">
      <c r="H2335" s="36"/>
    </row>
    <row r="2336" spans="8:8" s="32" customFormat="1" ht="12.75" customHeight="1">
      <c r="H2336" s="36"/>
    </row>
    <row r="2337" spans="8:8" s="32" customFormat="1" ht="12.75" customHeight="1">
      <c r="H2337" s="36"/>
    </row>
    <row r="2338" spans="8:8" s="32" customFormat="1" ht="12.75" customHeight="1">
      <c r="H2338" s="36"/>
    </row>
    <row r="2339" spans="8:8" s="32" customFormat="1" ht="12.75" customHeight="1">
      <c r="H2339" s="36"/>
    </row>
    <row r="2340" spans="8:8" s="32" customFormat="1" ht="12.75" customHeight="1">
      <c r="H2340" s="36"/>
    </row>
    <row r="2341" spans="8:8" s="32" customFormat="1" ht="12.75" customHeight="1">
      <c r="H2341" s="36"/>
    </row>
    <row r="2342" spans="8:8" s="32" customFormat="1" ht="12.75" customHeight="1">
      <c r="H2342" s="36"/>
    </row>
    <row r="2343" spans="8:8" s="32" customFormat="1" ht="12.75" customHeight="1">
      <c r="H2343" s="36"/>
    </row>
    <row r="2344" spans="8:8" s="32" customFormat="1" ht="12.75" customHeight="1">
      <c r="H2344" s="36"/>
    </row>
    <row r="2345" spans="8:8" s="32" customFormat="1" ht="12.75" customHeight="1">
      <c r="H2345" s="36"/>
    </row>
    <row r="2346" spans="8:8" s="32" customFormat="1" ht="12.75" customHeight="1">
      <c r="H2346" s="36"/>
    </row>
    <row r="2347" spans="8:8" s="32" customFormat="1" ht="12.75" customHeight="1">
      <c r="H2347" s="36"/>
    </row>
    <row r="2348" spans="8:8" s="32" customFormat="1" ht="12.75" customHeight="1">
      <c r="H2348" s="36"/>
    </row>
    <row r="2349" spans="8:8" s="32" customFormat="1" ht="12.75" customHeight="1">
      <c r="H2349" s="36"/>
    </row>
    <row r="2350" spans="8:8" s="32" customFormat="1" ht="12.75" customHeight="1">
      <c r="H2350" s="36"/>
    </row>
    <row r="2351" spans="8:8" s="32" customFormat="1" ht="12.75" customHeight="1">
      <c r="H2351" s="36"/>
    </row>
    <row r="2352" spans="8:8" s="32" customFormat="1" ht="12.75" customHeight="1">
      <c r="H2352" s="36"/>
    </row>
    <row r="2353" spans="8:8" s="32" customFormat="1" ht="12.75" customHeight="1">
      <c r="H2353" s="36"/>
    </row>
    <row r="2354" spans="8:8" s="32" customFormat="1" ht="12.75" customHeight="1">
      <c r="H2354" s="36"/>
    </row>
    <row r="2355" spans="8:8" s="32" customFormat="1" ht="12.75" customHeight="1">
      <c r="H2355" s="36"/>
    </row>
    <row r="2356" spans="8:8" s="32" customFormat="1" ht="12.75" customHeight="1">
      <c r="H2356" s="36"/>
    </row>
    <row r="2357" spans="8:8" s="32" customFormat="1" ht="12.75" customHeight="1">
      <c r="H2357" s="36"/>
    </row>
    <row r="2358" spans="8:8" s="32" customFormat="1" ht="12.75" customHeight="1">
      <c r="H2358" s="36"/>
    </row>
    <row r="2359" spans="8:8" s="32" customFormat="1" ht="12.75" customHeight="1">
      <c r="H2359" s="36"/>
    </row>
    <row r="2360" spans="8:8" s="32" customFormat="1" ht="12.75" customHeight="1">
      <c r="H2360" s="36"/>
    </row>
    <row r="2361" spans="8:8" s="32" customFormat="1" ht="12.75" customHeight="1">
      <c r="H2361" s="36"/>
    </row>
    <row r="2362" spans="8:8" s="32" customFormat="1" ht="12.75" customHeight="1">
      <c r="H2362" s="36"/>
    </row>
    <row r="2363" spans="8:8" s="32" customFormat="1" ht="12.75" customHeight="1">
      <c r="H2363" s="36"/>
    </row>
    <row r="2364" spans="8:8" s="32" customFormat="1" ht="12.75" customHeight="1">
      <c r="H2364" s="36"/>
    </row>
    <row r="2365" spans="8:8" s="32" customFormat="1" ht="12.75" customHeight="1">
      <c r="H2365" s="36"/>
    </row>
    <row r="2366" spans="8:8" s="32" customFormat="1" ht="12.75" customHeight="1">
      <c r="H2366" s="36"/>
    </row>
    <row r="2367" spans="8:8" s="32" customFormat="1" ht="12.75" customHeight="1">
      <c r="H2367" s="36"/>
    </row>
    <row r="2368" spans="8:8" s="32" customFormat="1" ht="12.75" customHeight="1">
      <c r="H2368" s="36"/>
    </row>
    <row r="2369" spans="8:8" s="32" customFormat="1" ht="12.75" customHeight="1">
      <c r="H2369" s="36"/>
    </row>
    <row r="2370" spans="8:8" s="32" customFormat="1" ht="12.75" customHeight="1">
      <c r="H2370" s="36"/>
    </row>
    <row r="2371" spans="8:8" s="32" customFormat="1" ht="12.75" customHeight="1">
      <c r="H2371" s="36"/>
    </row>
    <row r="2372" spans="8:8" s="32" customFormat="1" ht="12.75" customHeight="1">
      <c r="H2372" s="36"/>
    </row>
    <row r="2373" spans="8:8" s="32" customFormat="1" ht="12.75" customHeight="1">
      <c r="H2373" s="36"/>
    </row>
    <row r="2374" spans="8:8" s="32" customFormat="1" ht="12.75" customHeight="1">
      <c r="H2374" s="36"/>
    </row>
    <row r="2375" spans="8:8" s="32" customFormat="1" ht="12.75" customHeight="1">
      <c r="H2375" s="36"/>
    </row>
    <row r="2376" spans="8:8" s="32" customFormat="1" ht="12.75" customHeight="1">
      <c r="H2376" s="36"/>
    </row>
    <row r="2377" spans="8:8" s="32" customFormat="1" ht="12.75" customHeight="1">
      <c r="H2377" s="36"/>
    </row>
    <row r="2378" spans="8:8" s="32" customFormat="1" ht="12.75" customHeight="1">
      <c r="H2378" s="36"/>
    </row>
    <row r="2379" spans="8:8" s="32" customFormat="1" ht="12.75" customHeight="1">
      <c r="H2379" s="36"/>
    </row>
    <row r="2380" spans="8:8" s="32" customFormat="1" ht="12.75" customHeight="1">
      <c r="H2380" s="36"/>
    </row>
    <row r="2381" spans="8:8" s="32" customFormat="1" ht="12.75" customHeight="1">
      <c r="H2381" s="36"/>
    </row>
    <row r="2382" spans="8:8" s="32" customFormat="1" ht="12.75" customHeight="1">
      <c r="H2382" s="36"/>
    </row>
    <row r="2383" spans="8:8" s="32" customFormat="1" ht="12.75" customHeight="1">
      <c r="H2383" s="36"/>
    </row>
    <row r="2384" spans="8:8" s="32" customFormat="1" ht="12.75" customHeight="1">
      <c r="H2384" s="36"/>
    </row>
    <row r="2385" spans="8:8" s="32" customFormat="1" ht="12.75" customHeight="1">
      <c r="H2385" s="36"/>
    </row>
    <row r="2386" spans="8:8" s="32" customFormat="1" ht="12.75" customHeight="1">
      <c r="H2386" s="36"/>
    </row>
    <row r="2387" spans="8:8" s="32" customFormat="1" ht="12.75" customHeight="1">
      <c r="H2387" s="36"/>
    </row>
    <row r="2388" spans="8:8" s="32" customFormat="1" ht="12.75" customHeight="1">
      <c r="H2388" s="36"/>
    </row>
    <row r="2389" spans="8:8" s="32" customFormat="1" ht="12.75" customHeight="1">
      <c r="H2389" s="36"/>
    </row>
    <row r="2390" spans="8:8" s="32" customFormat="1" ht="12.75" customHeight="1">
      <c r="H2390" s="36"/>
    </row>
    <row r="2391" spans="8:8" s="32" customFormat="1" ht="12.75" customHeight="1">
      <c r="H2391" s="36"/>
    </row>
    <row r="2392" spans="8:8" s="32" customFormat="1" ht="12.75" customHeight="1">
      <c r="H2392" s="36"/>
    </row>
    <row r="2393" spans="8:8" s="32" customFormat="1" ht="12.75" customHeight="1">
      <c r="H2393" s="36"/>
    </row>
    <row r="2394" spans="8:8" s="32" customFormat="1" ht="12.75" customHeight="1">
      <c r="H2394" s="36"/>
    </row>
    <row r="2395" spans="8:8" s="32" customFormat="1" ht="12.75" customHeight="1">
      <c r="H2395" s="36"/>
    </row>
    <row r="2396" spans="8:8" s="32" customFormat="1" ht="12.75" customHeight="1">
      <c r="H2396" s="36"/>
    </row>
    <row r="2397" spans="8:8" s="32" customFormat="1" ht="12.75" customHeight="1">
      <c r="H2397" s="36"/>
    </row>
    <row r="2398" spans="8:8" s="32" customFormat="1" ht="12.75" customHeight="1">
      <c r="H2398" s="36"/>
    </row>
    <row r="2399" spans="8:8" s="32" customFormat="1" ht="12.75" customHeight="1">
      <c r="H2399" s="36"/>
    </row>
    <row r="2400" spans="8:8" s="32" customFormat="1" ht="12.75" customHeight="1">
      <c r="H2400" s="36"/>
    </row>
    <row r="2401" spans="8:8" s="32" customFormat="1" ht="12.75" customHeight="1">
      <c r="H2401" s="36"/>
    </row>
    <row r="2402" spans="8:8" s="32" customFormat="1" ht="12.75" customHeight="1">
      <c r="H2402" s="36"/>
    </row>
    <row r="2403" spans="8:8" s="32" customFormat="1" ht="12.75" customHeight="1">
      <c r="H2403" s="36"/>
    </row>
    <row r="2404" spans="8:8" s="32" customFormat="1" ht="12.75" customHeight="1">
      <c r="H2404" s="36"/>
    </row>
    <row r="2405" spans="8:8" s="32" customFormat="1" ht="12.75" customHeight="1">
      <c r="H2405" s="36"/>
    </row>
    <row r="2406" spans="8:8" s="32" customFormat="1" ht="12.75" customHeight="1">
      <c r="H2406" s="36"/>
    </row>
    <row r="2407" spans="8:8" s="32" customFormat="1" ht="12.75" customHeight="1">
      <c r="H2407" s="36"/>
    </row>
    <row r="2408" spans="8:8" s="32" customFormat="1" ht="12.75" customHeight="1">
      <c r="H2408" s="36"/>
    </row>
    <row r="2409" spans="8:8" s="32" customFormat="1" ht="12.75" customHeight="1">
      <c r="H2409" s="36"/>
    </row>
    <row r="2410" spans="8:8" s="32" customFormat="1" ht="12.75" customHeight="1">
      <c r="H2410" s="36"/>
    </row>
    <row r="2411" spans="8:8" s="32" customFormat="1" ht="12.75" customHeight="1">
      <c r="H2411" s="36"/>
    </row>
    <row r="2412" spans="8:8" s="32" customFormat="1" ht="12.75" customHeight="1">
      <c r="H2412" s="36"/>
    </row>
    <row r="2413" spans="8:8" s="32" customFormat="1" ht="12.75" customHeight="1">
      <c r="H2413" s="36"/>
    </row>
    <row r="2414" spans="8:8" s="32" customFormat="1" ht="12.75" customHeight="1">
      <c r="H2414" s="36"/>
    </row>
    <row r="2415" spans="8:8" s="32" customFormat="1" ht="12.75" customHeight="1">
      <c r="H2415" s="36"/>
    </row>
    <row r="2416" spans="8:8" s="32" customFormat="1" ht="12.75" customHeight="1">
      <c r="H2416" s="36"/>
    </row>
    <row r="2417" spans="8:8" s="32" customFormat="1" ht="12.75" customHeight="1">
      <c r="H2417" s="36"/>
    </row>
    <row r="2418" spans="8:8" s="32" customFormat="1" ht="12.75" customHeight="1">
      <c r="H2418" s="36"/>
    </row>
    <row r="2419" spans="8:8" s="32" customFormat="1" ht="12.75" customHeight="1">
      <c r="H2419" s="36"/>
    </row>
    <row r="2420" spans="8:8" s="32" customFormat="1" ht="12.75" customHeight="1">
      <c r="H2420" s="36"/>
    </row>
    <row r="2421" spans="8:8" s="32" customFormat="1" ht="12.75" customHeight="1">
      <c r="H2421" s="36"/>
    </row>
    <row r="2422" spans="8:8" s="32" customFormat="1" ht="12.75" customHeight="1">
      <c r="H2422" s="36"/>
    </row>
    <row r="2423" spans="8:8" s="32" customFormat="1" ht="12.75" customHeight="1">
      <c r="H2423" s="36"/>
    </row>
    <row r="2424" spans="8:8" s="32" customFormat="1" ht="12.75" customHeight="1">
      <c r="H2424" s="36"/>
    </row>
    <row r="2425" spans="8:8" s="32" customFormat="1" ht="12.75" customHeight="1">
      <c r="H2425" s="36"/>
    </row>
    <row r="2426" spans="8:8" s="32" customFormat="1" ht="12.75" customHeight="1">
      <c r="H2426" s="36"/>
    </row>
    <row r="2427" spans="8:8" s="32" customFormat="1" ht="12.75" customHeight="1">
      <c r="H2427" s="36"/>
    </row>
    <row r="2428" spans="8:8" s="32" customFormat="1" ht="12.75" customHeight="1">
      <c r="H2428" s="36"/>
    </row>
    <row r="2429" spans="8:8" s="32" customFormat="1" ht="12.75" customHeight="1">
      <c r="H2429" s="36"/>
    </row>
    <row r="2430" spans="8:8" s="32" customFormat="1" ht="12.75" customHeight="1">
      <c r="H2430" s="36"/>
    </row>
    <row r="2431" spans="8:8" s="32" customFormat="1" ht="12.75" customHeight="1">
      <c r="H2431" s="36"/>
    </row>
    <row r="2432" spans="8:8" s="32" customFormat="1" ht="12.75" customHeight="1">
      <c r="H2432" s="36"/>
    </row>
    <row r="2433" spans="8:8" s="32" customFormat="1" ht="12.75" customHeight="1">
      <c r="H2433" s="36"/>
    </row>
    <row r="2434" spans="8:8" s="32" customFormat="1" ht="12.75" customHeight="1">
      <c r="H2434" s="36"/>
    </row>
    <row r="2435" spans="8:8" s="32" customFormat="1" ht="12.75" customHeight="1">
      <c r="H2435" s="36"/>
    </row>
    <row r="2436" spans="8:8" s="32" customFormat="1" ht="12.75" customHeight="1">
      <c r="H2436" s="36"/>
    </row>
    <row r="2437" spans="8:8" s="32" customFormat="1" ht="12.75" customHeight="1">
      <c r="H2437" s="36"/>
    </row>
    <row r="2438" spans="8:8" s="32" customFormat="1" ht="12.75" customHeight="1">
      <c r="H2438" s="36"/>
    </row>
    <row r="2439" spans="8:8" s="32" customFormat="1" ht="12.75" customHeight="1">
      <c r="H2439" s="36"/>
    </row>
    <row r="2440" spans="8:8" s="32" customFormat="1" ht="12.75" customHeight="1">
      <c r="H2440" s="36"/>
    </row>
    <row r="2441" spans="8:8" s="32" customFormat="1" ht="12.75" customHeight="1">
      <c r="H2441" s="36"/>
    </row>
    <row r="2442" spans="8:8" s="32" customFormat="1" ht="12.75" customHeight="1">
      <c r="H2442" s="36"/>
    </row>
    <row r="2443" spans="8:8" s="32" customFormat="1" ht="12.75" customHeight="1">
      <c r="H2443" s="36"/>
    </row>
    <row r="2444" spans="8:8" s="32" customFormat="1" ht="12.75" customHeight="1">
      <c r="H2444" s="36"/>
    </row>
    <row r="2445" spans="8:8" s="32" customFormat="1" ht="12.75" customHeight="1">
      <c r="H2445" s="36"/>
    </row>
    <row r="2446" spans="8:8" s="32" customFormat="1" ht="12.75" customHeight="1">
      <c r="H2446" s="36"/>
    </row>
    <row r="2447" spans="8:8" s="32" customFormat="1" ht="12.75" customHeight="1">
      <c r="H2447" s="36"/>
    </row>
    <row r="2448" spans="8:8" s="32" customFormat="1" ht="12.75" customHeight="1">
      <c r="H2448" s="36"/>
    </row>
    <row r="2449" spans="8:8" s="32" customFormat="1" ht="12.75" customHeight="1">
      <c r="H2449" s="36"/>
    </row>
    <row r="2450" spans="8:8" s="32" customFormat="1" ht="12.75" customHeight="1">
      <c r="H2450" s="36"/>
    </row>
    <row r="2451" spans="8:8" s="32" customFormat="1" ht="12.75" customHeight="1">
      <c r="H2451" s="36"/>
    </row>
    <row r="2452" spans="8:8" s="32" customFormat="1" ht="12.75" customHeight="1">
      <c r="H2452" s="36"/>
    </row>
    <row r="2453" spans="8:8" s="32" customFormat="1" ht="12.75" customHeight="1">
      <c r="H2453" s="36"/>
    </row>
    <row r="2454" spans="8:8" s="32" customFormat="1" ht="12.75" customHeight="1">
      <c r="H2454" s="36"/>
    </row>
    <row r="2455" spans="8:8" s="32" customFormat="1" ht="12.75" customHeight="1">
      <c r="H2455" s="36"/>
    </row>
    <row r="2456" spans="8:8" s="32" customFormat="1" ht="12.75" customHeight="1">
      <c r="H2456" s="36"/>
    </row>
    <row r="2457" spans="8:8" s="32" customFormat="1" ht="12.75" customHeight="1">
      <c r="H2457" s="36"/>
    </row>
    <row r="2458" spans="8:8" s="32" customFormat="1" ht="12.75" customHeight="1">
      <c r="H2458" s="36"/>
    </row>
    <row r="2459" spans="8:8" s="32" customFormat="1" ht="12.75" customHeight="1">
      <c r="H2459" s="36"/>
    </row>
    <row r="2460" spans="8:8" s="32" customFormat="1" ht="12.75" customHeight="1">
      <c r="H2460" s="36"/>
    </row>
    <row r="2461" spans="8:8" s="32" customFormat="1" ht="12.75" customHeight="1">
      <c r="H2461" s="36"/>
    </row>
    <row r="2462" spans="8:8" s="32" customFormat="1" ht="12.75" customHeight="1">
      <c r="H2462" s="36"/>
    </row>
    <row r="2463" spans="8:8" s="32" customFormat="1" ht="12.75" customHeight="1">
      <c r="H2463" s="36"/>
    </row>
    <row r="2464" spans="8:8" s="32" customFormat="1" ht="12.75" customHeight="1">
      <c r="H2464" s="36"/>
    </row>
    <row r="2465" spans="8:8" s="32" customFormat="1" ht="12.75" customHeight="1">
      <c r="H2465" s="36"/>
    </row>
    <row r="2466" spans="8:8" s="32" customFormat="1" ht="12.75" customHeight="1">
      <c r="H2466" s="36"/>
    </row>
    <row r="2467" spans="8:8" s="32" customFormat="1" ht="12.75" customHeight="1">
      <c r="H2467" s="36"/>
    </row>
    <row r="2468" spans="8:8" s="32" customFormat="1" ht="12.75" customHeight="1">
      <c r="H2468" s="36"/>
    </row>
    <row r="2469" spans="8:8" s="32" customFormat="1" ht="12.75" customHeight="1">
      <c r="H2469" s="36"/>
    </row>
    <row r="2470" spans="8:8" s="32" customFormat="1" ht="12.75" customHeight="1">
      <c r="H2470" s="36"/>
    </row>
    <row r="2471" spans="8:8" s="32" customFormat="1" ht="12.75" customHeight="1">
      <c r="H2471" s="36"/>
    </row>
    <row r="2472" spans="8:8" s="32" customFormat="1" ht="12.75" customHeight="1">
      <c r="H2472" s="36"/>
    </row>
    <row r="2473" spans="8:8" s="32" customFormat="1" ht="12.75" customHeight="1">
      <c r="H2473" s="36"/>
    </row>
    <row r="2474" spans="8:8" s="32" customFormat="1" ht="12.75" customHeight="1">
      <c r="H2474" s="36"/>
    </row>
    <row r="2475" spans="8:8" s="32" customFormat="1" ht="12.75" customHeight="1">
      <c r="H2475" s="36"/>
    </row>
    <row r="2476" spans="8:8" s="32" customFormat="1" ht="12.75" customHeight="1">
      <c r="H2476" s="36"/>
    </row>
    <row r="2477" spans="8:8" s="32" customFormat="1" ht="12.75" customHeight="1">
      <c r="H2477" s="36"/>
    </row>
    <row r="2478" spans="8:8" s="32" customFormat="1" ht="12.75" customHeight="1">
      <c r="H2478" s="36"/>
    </row>
    <row r="2479" spans="8:8" s="32" customFormat="1" ht="12.75" customHeight="1">
      <c r="H2479" s="36"/>
    </row>
    <row r="2480" spans="8:8" s="32" customFormat="1" ht="12.75" customHeight="1">
      <c r="H2480" s="36"/>
    </row>
    <row r="2481" spans="8:8" s="32" customFormat="1" ht="12.75" customHeight="1">
      <c r="H2481" s="36"/>
    </row>
    <row r="2482" spans="8:8" s="32" customFormat="1" ht="12.75" customHeight="1">
      <c r="H2482" s="36"/>
    </row>
    <row r="2483" spans="8:8" s="32" customFormat="1" ht="12.75" customHeight="1">
      <c r="H2483" s="36"/>
    </row>
    <row r="2484" spans="8:8" s="32" customFormat="1" ht="12.75" customHeight="1">
      <c r="H2484" s="36"/>
    </row>
    <row r="2485" spans="8:8" s="32" customFormat="1" ht="12.75" customHeight="1">
      <c r="H2485" s="36"/>
    </row>
    <row r="2486" spans="8:8" s="32" customFormat="1" ht="12.75" customHeight="1">
      <c r="H2486" s="36"/>
    </row>
    <row r="2487" spans="8:8" s="32" customFormat="1" ht="12.75" customHeight="1">
      <c r="H2487" s="36"/>
    </row>
    <row r="2488" spans="8:8" s="32" customFormat="1" ht="12.75" customHeight="1">
      <c r="H2488" s="36"/>
    </row>
    <row r="2489" spans="8:8" s="32" customFormat="1" ht="12.75" customHeight="1">
      <c r="H2489" s="36"/>
    </row>
    <row r="2490" spans="8:8" s="32" customFormat="1" ht="12.75" customHeight="1">
      <c r="H2490" s="36"/>
    </row>
    <row r="2491" spans="8:8" s="32" customFormat="1" ht="12.75" customHeight="1">
      <c r="H2491" s="36"/>
    </row>
    <row r="2492" spans="8:8" s="32" customFormat="1" ht="12.75" customHeight="1">
      <c r="H2492" s="36"/>
    </row>
    <row r="2493" spans="8:8" s="32" customFormat="1" ht="12.75" customHeight="1">
      <c r="H2493" s="36"/>
    </row>
    <row r="2494" spans="8:8" s="32" customFormat="1" ht="12.75" customHeight="1">
      <c r="H2494" s="36"/>
    </row>
    <row r="2495" spans="8:8" s="32" customFormat="1" ht="12.75" customHeight="1">
      <c r="H2495" s="36"/>
    </row>
    <row r="2496" spans="8:8" s="32" customFormat="1" ht="12.75" customHeight="1">
      <c r="H2496" s="36"/>
    </row>
    <row r="2497" spans="8:8" s="32" customFormat="1" ht="12.75" customHeight="1">
      <c r="H2497" s="36"/>
    </row>
    <row r="2498" spans="8:8" s="32" customFormat="1" ht="12.75" customHeight="1">
      <c r="H2498" s="36"/>
    </row>
    <row r="2499" spans="8:8" s="32" customFormat="1" ht="12.75" customHeight="1">
      <c r="H2499" s="36"/>
    </row>
    <row r="2500" spans="8:8" s="32" customFormat="1" ht="12.75" customHeight="1">
      <c r="H2500" s="36"/>
    </row>
    <row r="2501" spans="8:8" s="32" customFormat="1" ht="12.75" customHeight="1">
      <c r="H2501" s="36"/>
    </row>
    <row r="2502" spans="8:8" s="32" customFormat="1" ht="12.75" customHeight="1">
      <c r="H2502" s="36"/>
    </row>
    <row r="2503" spans="8:8" s="32" customFormat="1" ht="12.75" customHeight="1">
      <c r="H2503" s="36"/>
    </row>
    <row r="2504" spans="8:8" s="32" customFormat="1" ht="12.75" customHeight="1">
      <c r="H2504" s="36"/>
    </row>
    <row r="2505" spans="8:8" s="32" customFormat="1" ht="12.75" customHeight="1">
      <c r="H2505" s="36"/>
    </row>
    <row r="2506" spans="8:8" s="32" customFormat="1" ht="12.75" customHeight="1">
      <c r="H2506" s="36"/>
    </row>
    <row r="2507" spans="8:8" s="32" customFormat="1" ht="12.75" customHeight="1">
      <c r="H2507" s="36"/>
    </row>
    <row r="2508" spans="8:8" s="32" customFormat="1" ht="12.75" customHeight="1">
      <c r="H2508" s="36"/>
    </row>
    <row r="2509" spans="8:8" s="32" customFormat="1" ht="12.75" customHeight="1">
      <c r="H2509" s="36"/>
    </row>
    <row r="2510" spans="8:8" s="32" customFormat="1" ht="12.75" customHeight="1">
      <c r="H2510" s="36"/>
    </row>
    <row r="2511" spans="8:8" s="32" customFormat="1" ht="12.75" customHeight="1">
      <c r="H2511" s="36"/>
    </row>
    <row r="2512" spans="8:8" s="32" customFormat="1" ht="12.75" customHeight="1">
      <c r="H2512" s="36"/>
    </row>
    <row r="2513" spans="8:8" s="32" customFormat="1" ht="12.75" customHeight="1">
      <c r="H2513" s="36"/>
    </row>
    <row r="2514" spans="8:8" s="32" customFormat="1" ht="12.75" customHeight="1">
      <c r="H2514" s="36"/>
    </row>
    <row r="2515" spans="8:8" s="32" customFormat="1" ht="12.75" customHeight="1">
      <c r="H2515" s="36"/>
    </row>
    <row r="2516" spans="8:8" s="32" customFormat="1" ht="12.75" customHeight="1">
      <c r="H2516" s="36"/>
    </row>
    <row r="2517" spans="8:8" s="32" customFormat="1" ht="12.75" customHeight="1">
      <c r="H2517" s="36"/>
    </row>
    <row r="2518" spans="8:8" s="32" customFormat="1" ht="12.75" customHeight="1">
      <c r="H2518" s="36"/>
    </row>
    <row r="2519" spans="8:8" s="32" customFormat="1" ht="12.75" customHeight="1">
      <c r="H2519" s="36"/>
    </row>
    <row r="2520" spans="8:8" s="32" customFormat="1" ht="12.75" customHeight="1">
      <c r="H2520" s="36"/>
    </row>
    <row r="2521" spans="8:8" s="32" customFormat="1" ht="12.75" customHeight="1">
      <c r="H2521" s="36"/>
    </row>
    <row r="2522" spans="8:8" s="32" customFormat="1" ht="12.75" customHeight="1">
      <c r="H2522" s="36"/>
    </row>
    <row r="2523" spans="8:8" s="32" customFormat="1" ht="12.75" customHeight="1">
      <c r="H2523" s="36"/>
    </row>
    <row r="2524" spans="8:8" s="32" customFormat="1" ht="12.75" customHeight="1">
      <c r="H2524" s="36"/>
    </row>
    <row r="2525" spans="8:8" s="32" customFormat="1" ht="12.75" customHeight="1">
      <c r="H2525" s="36"/>
    </row>
    <row r="2526" spans="8:8" s="32" customFormat="1" ht="12.75" customHeight="1">
      <c r="H2526" s="36"/>
    </row>
    <row r="2527" spans="8:8" s="32" customFormat="1" ht="12.75" customHeight="1">
      <c r="H2527" s="36"/>
    </row>
    <row r="2528" spans="8:8" s="32" customFormat="1" ht="12.75" customHeight="1">
      <c r="H2528" s="36"/>
    </row>
    <row r="2529" spans="8:8" s="32" customFormat="1" ht="12.75" customHeight="1">
      <c r="H2529" s="36"/>
    </row>
    <row r="2530" spans="8:8" s="32" customFormat="1" ht="12.75" customHeight="1">
      <c r="H2530" s="36"/>
    </row>
    <row r="2531" spans="8:8" s="32" customFormat="1" ht="12.75" customHeight="1">
      <c r="H2531" s="36"/>
    </row>
    <row r="2532" spans="8:8" s="32" customFormat="1" ht="12.75" customHeight="1">
      <c r="H2532" s="36"/>
    </row>
    <row r="2533" spans="8:8" s="32" customFormat="1" ht="12.75" customHeight="1">
      <c r="H2533" s="36"/>
    </row>
    <row r="2534" spans="8:8" s="32" customFormat="1" ht="12.75" customHeight="1">
      <c r="H2534" s="36"/>
    </row>
    <row r="2535" spans="8:8" s="32" customFormat="1" ht="12.75" customHeight="1">
      <c r="H2535" s="36"/>
    </row>
    <row r="2536" spans="8:8" s="32" customFormat="1" ht="12.75" customHeight="1">
      <c r="H2536" s="36"/>
    </row>
    <row r="2537" spans="8:8" s="32" customFormat="1" ht="12.75" customHeight="1">
      <c r="H2537" s="36"/>
    </row>
    <row r="2538" spans="8:8" s="32" customFormat="1" ht="12.75" customHeight="1">
      <c r="H2538" s="36"/>
    </row>
    <row r="2539" spans="8:8" s="32" customFormat="1" ht="12.75" customHeight="1">
      <c r="H2539" s="36"/>
    </row>
    <row r="2540" spans="8:8" s="32" customFormat="1" ht="12.75" customHeight="1">
      <c r="H2540" s="36"/>
    </row>
    <row r="2541" spans="8:8" s="32" customFormat="1" ht="12.75" customHeight="1">
      <c r="H2541" s="36"/>
    </row>
    <row r="2542" spans="8:8" s="32" customFormat="1" ht="12.75" customHeight="1">
      <c r="H2542" s="36"/>
    </row>
    <row r="2543" spans="8:8" s="32" customFormat="1" ht="12.75" customHeight="1">
      <c r="H2543" s="36"/>
    </row>
    <row r="2544" spans="8:8" s="32" customFormat="1" ht="12.75" customHeight="1">
      <c r="H2544" s="36"/>
    </row>
    <row r="2545" spans="8:8" s="32" customFormat="1" ht="12.75" customHeight="1">
      <c r="H2545" s="36"/>
    </row>
    <row r="2546" spans="8:8" s="32" customFormat="1" ht="12.75" customHeight="1">
      <c r="H2546" s="36"/>
    </row>
    <row r="2547" spans="8:8" s="32" customFormat="1" ht="12.75" customHeight="1">
      <c r="H2547" s="36"/>
    </row>
    <row r="2548" spans="8:8" s="32" customFormat="1" ht="12.75" customHeight="1">
      <c r="H2548" s="36"/>
    </row>
    <row r="2549" spans="8:8" s="32" customFormat="1" ht="12.75" customHeight="1">
      <c r="H2549" s="36"/>
    </row>
    <row r="2550" spans="8:8" s="32" customFormat="1" ht="12.75" customHeight="1">
      <c r="H2550" s="36"/>
    </row>
    <row r="2551" spans="8:8" s="32" customFormat="1" ht="12.75" customHeight="1">
      <c r="H2551" s="36"/>
    </row>
    <row r="2552" spans="8:8" s="32" customFormat="1" ht="12.75" customHeight="1">
      <c r="H2552" s="36"/>
    </row>
    <row r="2553" spans="8:8" s="32" customFormat="1" ht="12.75" customHeight="1">
      <c r="H2553" s="36"/>
    </row>
    <row r="2554" spans="8:8" s="32" customFormat="1" ht="12.75" customHeight="1">
      <c r="H2554" s="36"/>
    </row>
    <row r="2555" spans="8:8" s="32" customFormat="1" ht="12.75" customHeight="1">
      <c r="H2555" s="36"/>
    </row>
    <row r="2556" spans="8:8" s="32" customFormat="1" ht="12.75" customHeight="1">
      <c r="H2556" s="36"/>
    </row>
    <row r="2557" spans="8:8" s="32" customFormat="1" ht="12.75" customHeight="1">
      <c r="H2557" s="36"/>
    </row>
    <row r="2558" spans="8:8" s="32" customFormat="1" ht="12.75" customHeight="1">
      <c r="H2558" s="36"/>
    </row>
    <row r="2559" spans="8:8" s="32" customFormat="1" ht="12.75" customHeight="1">
      <c r="H2559" s="36"/>
    </row>
    <row r="2560" spans="8:8" s="32" customFormat="1" ht="12.75" customHeight="1">
      <c r="H2560" s="36"/>
    </row>
    <row r="2561" spans="8:8" s="32" customFormat="1" ht="12.75" customHeight="1">
      <c r="H2561" s="36"/>
    </row>
    <row r="2562" spans="8:8" s="32" customFormat="1" ht="12.75" customHeight="1">
      <c r="H2562" s="36"/>
    </row>
    <row r="2563" spans="8:8" s="32" customFormat="1" ht="12.75" customHeight="1">
      <c r="H2563" s="36"/>
    </row>
    <row r="2564" spans="8:8" s="32" customFormat="1" ht="12.75" customHeight="1">
      <c r="H2564" s="36"/>
    </row>
    <row r="2565" spans="8:8" s="32" customFormat="1" ht="12.75" customHeight="1">
      <c r="H2565" s="36"/>
    </row>
    <row r="2566" spans="8:8" s="32" customFormat="1" ht="12.75" customHeight="1">
      <c r="H2566" s="36"/>
    </row>
    <row r="2567" spans="8:8" s="32" customFormat="1" ht="12.75" customHeight="1">
      <c r="H2567" s="36"/>
    </row>
    <row r="2568" spans="8:8" s="32" customFormat="1" ht="12.75" customHeight="1">
      <c r="H2568" s="36"/>
    </row>
    <row r="2569" spans="8:8" s="32" customFormat="1" ht="12.75" customHeight="1">
      <c r="H2569" s="36"/>
    </row>
    <row r="2570" spans="8:8" s="32" customFormat="1" ht="12.75" customHeight="1">
      <c r="H2570" s="36"/>
    </row>
    <row r="2571" spans="8:8" s="32" customFormat="1" ht="12.75" customHeight="1">
      <c r="H2571" s="36"/>
    </row>
    <row r="2572" spans="8:8" s="32" customFormat="1" ht="12.75" customHeight="1">
      <c r="H2572" s="36"/>
    </row>
    <row r="2573" spans="8:8" s="32" customFormat="1" ht="12.75" customHeight="1">
      <c r="H2573" s="36"/>
    </row>
    <row r="2574" spans="8:8" s="32" customFormat="1" ht="12.75" customHeight="1">
      <c r="H2574" s="36"/>
    </row>
    <row r="2575" spans="8:8" s="32" customFormat="1" ht="12.75" customHeight="1">
      <c r="H2575" s="36"/>
    </row>
    <row r="2576" spans="8:8" s="32" customFormat="1" ht="12.75" customHeight="1">
      <c r="H2576" s="36"/>
    </row>
    <row r="2577" spans="8:8" s="32" customFormat="1" ht="12.75" customHeight="1">
      <c r="H2577" s="36"/>
    </row>
    <row r="2578" spans="8:8" s="32" customFormat="1" ht="12.75" customHeight="1">
      <c r="H2578" s="36"/>
    </row>
    <row r="2579" spans="8:8" s="32" customFormat="1" ht="12.75" customHeight="1">
      <c r="H2579" s="36"/>
    </row>
    <row r="2580" spans="8:8" s="32" customFormat="1" ht="12.75" customHeight="1">
      <c r="H2580" s="36"/>
    </row>
    <row r="2581" spans="8:8" s="32" customFormat="1" ht="12.75" customHeight="1">
      <c r="H2581" s="36"/>
    </row>
    <row r="2582" spans="8:8" s="32" customFormat="1" ht="12.75" customHeight="1">
      <c r="H2582" s="36"/>
    </row>
    <row r="2583" spans="8:8" s="32" customFormat="1" ht="12.75" customHeight="1">
      <c r="H2583" s="36"/>
    </row>
    <row r="2584" spans="8:8" s="32" customFormat="1" ht="12.75" customHeight="1">
      <c r="H2584" s="36"/>
    </row>
    <row r="2585" spans="8:8" s="32" customFormat="1" ht="12.75" customHeight="1">
      <c r="H2585" s="36"/>
    </row>
    <row r="2586" spans="8:8" s="32" customFormat="1" ht="12.75" customHeight="1">
      <c r="H2586" s="36"/>
    </row>
    <row r="2587" spans="8:8" s="32" customFormat="1" ht="12.75" customHeight="1">
      <c r="H2587" s="36"/>
    </row>
    <row r="2588" spans="8:8" s="32" customFormat="1" ht="12.75" customHeight="1">
      <c r="H2588" s="36"/>
    </row>
    <row r="2589" spans="8:8" s="32" customFormat="1" ht="12.75" customHeight="1">
      <c r="H2589" s="36"/>
    </row>
    <row r="2590" spans="8:8" s="32" customFormat="1" ht="12.75" customHeight="1">
      <c r="H2590" s="36"/>
    </row>
    <row r="2591" spans="8:8" s="32" customFormat="1" ht="12.75" customHeight="1">
      <c r="H2591" s="36"/>
    </row>
    <row r="2592" spans="8:8" s="32" customFormat="1" ht="12.75" customHeight="1">
      <c r="H2592" s="36"/>
    </row>
    <row r="2593" spans="8:8" s="32" customFormat="1" ht="12.75" customHeight="1">
      <c r="H2593" s="36"/>
    </row>
    <row r="2594" spans="8:8" s="32" customFormat="1" ht="12.75" customHeight="1">
      <c r="H2594" s="36"/>
    </row>
    <row r="2595" spans="8:8" s="32" customFormat="1" ht="12.75" customHeight="1">
      <c r="H2595" s="36"/>
    </row>
    <row r="2596" spans="8:8" s="32" customFormat="1" ht="12.75" customHeight="1">
      <c r="H2596" s="36"/>
    </row>
    <row r="2597" spans="8:8" s="32" customFormat="1" ht="12.75" customHeight="1">
      <c r="H2597" s="36"/>
    </row>
    <row r="2598" spans="8:8" s="32" customFormat="1" ht="12.75" customHeight="1">
      <c r="H2598" s="36"/>
    </row>
    <row r="2599" spans="8:8" s="32" customFormat="1" ht="12.75" customHeight="1">
      <c r="H2599" s="36"/>
    </row>
    <row r="2600" spans="8:8" s="32" customFormat="1" ht="12.75" customHeight="1">
      <c r="H2600" s="36"/>
    </row>
    <row r="2601" spans="8:8" s="32" customFormat="1" ht="12.75" customHeight="1">
      <c r="H2601" s="36"/>
    </row>
    <row r="2602" spans="8:8" s="32" customFormat="1" ht="12.75" customHeight="1">
      <c r="H2602" s="36"/>
    </row>
    <row r="2603" spans="8:8" s="32" customFormat="1" ht="12.75" customHeight="1">
      <c r="H2603" s="36"/>
    </row>
    <row r="2604" spans="8:8" s="32" customFormat="1" ht="12.75" customHeight="1">
      <c r="H2604" s="36"/>
    </row>
    <row r="2605" spans="8:8" s="32" customFormat="1" ht="12.75" customHeight="1">
      <c r="H2605" s="36"/>
    </row>
    <row r="2606" spans="8:8" s="32" customFormat="1" ht="12.75" customHeight="1">
      <c r="H2606" s="36"/>
    </row>
    <row r="2607" spans="8:8" s="32" customFormat="1" ht="12.75" customHeight="1">
      <c r="H2607" s="36"/>
    </row>
    <row r="2608" spans="8:8" s="32" customFormat="1" ht="12.75" customHeight="1">
      <c r="H2608" s="36"/>
    </row>
    <row r="2609" spans="8:8" s="32" customFormat="1" ht="12.75" customHeight="1">
      <c r="H2609" s="36"/>
    </row>
    <row r="2610" spans="8:8" s="32" customFormat="1" ht="12.75" customHeight="1">
      <c r="H2610" s="36"/>
    </row>
    <row r="2611" spans="8:8" s="32" customFormat="1" ht="12.75" customHeight="1">
      <c r="H2611" s="36"/>
    </row>
    <row r="2612" spans="8:8" s="32" customFormat="1" ht="12.75" customHeight="1">
      <c r="H2612" s="36"/>
    </row>
    <row r="2613" spans="8:8" s="32" customFormat="1" ht="12.75" customHeight="1">
      <c r="H2613" s="36"/>
    </row>
    <row r="2614" spans="8:8" s="32" customFormat="1" ht="12.75" customHeight="1">
      <c r="H2614" s="36"/>
    </row>
    <row r="2615" spans="8:8" s="32" customFormat="1" ht="12.75" customHeight="1">
      <c r="H2615" s="36"/>
    </row>
    <row r="2616" spans="8:8" s="32" customFormat="1" ht="12.75" customHeight="1">
      <c r="H2616" s="36"/>
    </row>
    <row r="2617" spans="8:8" s="32" customFormat="1" ht="12.75" customHeight="1">
      <c r="H2617" s="36"/>
    </row>
    <row r="2618" spans="8:8" s="32" customFormat="1" ht="12.75" customHeight="1">
      <c r="H2618" s="36"/>
    </row>
    <row r="2619" spans="8:8" s="32" customFormat="1" ht="12.75" customHeight="1">
      <c r="H2619" s="36"/>
    </row>
    <row r="2620" spans="8:8" s="32" customFormat="1" ht="12.75" customHeight="1">
      <c r="H2620" s="36"/>
    </row>
    <row r="2621" spans="8:8" s="32" customFormat="1" ht="12.75" customHeight="1">
      <c r="H2621" s="36"/>
    </row>
    <row r="2622" spans="8:8" s="32" customFormat="1" ht="12.75" customHeight="1">
      <c r="H2622" s="36"/>
    </row>
    <row r="2623" spans="8:8" s="32" customFormat="1" ht="12.75" customHeight="1">
      <c r="H2623" s="36"/>
    </row>
    <row r="2624" spans="8:8" s="32" customFormat="1" ht="12.75" customHeight="1">
      <c r="H2624" s="36"/>
    </row>
    <row r="2625" spans="8:8" s="32" customFormat="1" ht="12.75" customHeight="1">
      <c r="H2625" s="36"/>
    </row>
    <row r="2626" spans="8:8" s="32" customFormat="1" ht="12.75" customHeight="1">
      <c r="H2626" s="36"/>
    </row>
    <row r="2627" spans="8:8" s="32" customFormat="1" ht="12.75" customHeight="1">
      <c r="H2627" s="36"/>
    </row>
    <row r="2628" spans="8:8" s="32" customFormat="1" ht="12.75" customHeight="1">
      <c r="H2628" s="36"/>
    </row>
    <row r="2629" spans="8:8" s="32" customFormat="1" ht="12.75" customHeight="1">
      <c r="H2629" s="36"/>
    </row>
    <row r="2630" spans="8:8" s="32" customFormat="1" ht="12.75" customHeight="1">
      <c r="H2630" s="36"/>
    </row>
    <row r="2631" spans="8:8" s="32" customFormat="1" ht="12.75" customHeight="1">
      <c r="H2631" s="36"/>
    </row>
    <row r="2632" spans="8:8" s="32" customFormat="1" ht="12.75" customHeight="1">
      <c r="H2632" s="36"/>
    </row>
    <row r="2633" spans="8:8" s="32" customFormat="1" ht="12.75" customHeight="1">
      <c r="H2633" s="36"/>
    </row>
    <row r="2634" spans="8:8" s="32" customFormat="1" ht="12.75" customHeight="1">
      <c r="H2634" s="36"/>
    </row>
    <row r="2635" spans="8:8" s="32" customFormat="1" ht="12.75" customHeight="1">
      <c r="H2635" s="36"/>
    </row>
    <row r="2636" spans="8:8" s="32" customFormat="1" ht="12.75" customHeight="1">
      <c r="H2636" s="36"/>
    </row>
    <row r="2637" spans="8:8" s="32" customFormat="1" ht="12.75" customHeight="1">
      <c r="H2637" s="36"/>
    </row>
    <row r="2638" spans="8:8" s="32" customFormat="1" ht="12.75" customHeight="1">
      <c r="H2638" s="36"/>
    </row>
    <row r="2639" spans="8:8" s="32" customFormat="1" ht="12.75" customHeight="1">
      <c r="H2639" s="36"/>
    </row>
    <row r="2640" spans="8:8" s="32" customFormat="1" ht="12.75" customHeight="1">
      <c r="H2640" s="36"/>
    </row>
    <row r="2641" spans="8:8" s="32" customFormat="1" ht="12.75" customHeight="1">
      <c r="H2641" s="36"/>
    </row>
    <row r="2642" spans="8:8" s="32" customFormat="1" ht="12.75" customHeight="1">
      <c r="H2642" s="36"/>
    </row>
    <row r="2643" spans="8:8" s="32" customFormat="1" ht="12.75" customHeight="1">
      <c r="H2643" s="36"/>
    </row>
    <row r="2644" spans="8:8" s="32" customFormat="1" ht="12.75" customHeight="1">
      <c r="H2644" s="36"/>
    </row>
    <row r="2645" spans="8:8" s="32" customFormat="1" ht="12.75" customHeight="1">
      <c r="H2645" s="36"/>
    </row>
    <row r="2646" spans="8:8" s="32" customFormat="1" ht="12.75" customHeight="1">
      <c r="H2646" s="36"/>
    </row>
    <row r="2647" spans="8:8" s="32" customFormat="1" ht="12.75" customHeight="1">
      <c r="H2647" s="36"/>
    </row>
    <row r="2648" spans="8:8" s="32" customFormat="1" ht="12.75" customHeight="1">
      <c r="H2648" s="36"/>
    </row>
    <row r="2649" spans="8:8" s="32" customFormat="1" ht="12.75" customHeight="1">
      <c r="H2649" s="36"/>
    </row>
    <row r="2650" spans="8:8" s="32" customFormat="1" ht="12.75" customHeight="1">
      <c r="H2650" s="36"/>
    </row>
    <row r="2651" spans="8:8" s="32" customFormat="1" ht="12.75" customHeight="1">
      <c r="H2651" s="36"/>
    </row>
    <row r="2652" spans="8:8" s="32" customFormat="1" ht="12.75" customHeight="1">
      <c r="H2652" s="36"/>
    </row>
    <row r="2653" spans="8:8" s="32" customFormat="1" ht="12.75" customHeight="1">
      <c r="H2653" s="36"/>
    </row>
    <row r="2654" spans="8:8" s="32" customFormat="1" ht="12.75" customHeight="1">
      <c r="H2654" s="36"/>
    </row>
    <row r="2655" spans="8:8" s="32" customFormat="1" ht="12.75" customHeight="1">
      <c r="H2655" s="36"/>
    </row>
    <row r="2656" spans="8:8" s="32" customFormat="1" ht="12.75" customHeight="1">
      <c r="H2656" s="36"/>
    </row>
    <row r="2657" spans="8:8" s="32" customFormat="1" ht="12.75" customHeight="1">
      <c r="H2657" s="36"/>
    </row>
    <row r="2658" spans="8:8" s="32" customFormat="1" ht="12.75" customHeight="1">
      <c r="H2658" s="36"/>
    </row>
    <row r="2659" spans="8:8" s="32" customFormat="1" ht="12.75" customHeight="1">
      <c r="H2659" s="36"/>
    </row>
    <row r="2660" spans="8:8" s="32" customFormat="1" ht="12.75" customHeight="1">
      <c r="H2660" s="36"/>
    </row>
    <row r="2661" spans="8:8" s="32" customFormat="1" ht="12.75" customHeight="1">
      <c r="H2661" s="36"/>
    </row>
    <row r="2662" spans="8:8" s="32" customFormat="1" ht="12.75" customHeight="1">
      <c r="H2662" s="36"/>
    </row>
    <row r="2663" spans="8:8" s="32" customFormat="1" ht="12.75" customHeight="1">
      <c r="H2663" s="36"/>
    </row>
    <row r="2664" spans="8:8" s="32" customFormat="1" ht="12.75" customHeight="1">
      <c r="H2664" s="36"/>
    </row>
    <row r="2665" spans="8:8" s="32" customFormat="1" ht="12.75" customHeight="1">
      <c r="H2665" s="36"/>
    </row>
    <row r="2666" spans="8:8" s="32" customFormat="1" ht="12.75" customHeight="1">
      <c r="H2666" s="36"/>
    </row>
    <row r="2667" spans="8:8" s="32" customFormat="1" ht="12.75" customHeight="1">
      <c r="H2667" s="36"/>
    </row>
    <row r="2668" spans="8:8" s="32" customFormat="1" ht="12.75" customHeight="1">
      <c r="H2668" s="36"/>
    </row>
    <row r="2669" spans="8:8" s="32" customFormat="1" ht="12.75" customHeight="1">
      <c r="H2669" s="36"/>
    </row>
    <row r="2670" spans="8:8" s="32" customFormat="1" ht="12.75" customHeight="1">
      <c r="H2670" s="36"/>
    </row>
    <row r="2671" spans="8:8" s="32" customFormat="1" ht="12.75" customHeight="1">
      <c r="H2671" s="36"/>
    </row>
    <row r="2672" spans="8:8" s="32" customFormat="1" ht="12.75" customHeight="1">
      <c r="H2672" s="36"/>
    </row>
    <row r="2673" spans="8:8" s="32" customFormat="1" ht="12.75" customHeight="1">
      <c r="H2673" s="36"/>
    </row>
    <row r="2674" spans="8:8" s="32" customFormat="1" ht="12.75" customHeight="1">
      <c r="H2674" s="36"/>
    </row>
    <row r="2675" spans="8:8" s="32" customFormat="1" ht="12.75" customHeight="1">
      <c r="H2675" s="36"/>
    </row>
    <row r="2676" spans="8:8" s="32" customFormat="1" ht="12.75" customHeight="1">
      <c r="H2676" s="36"/>
    </row>
    <row r="2677" spans="8:8" s="32" customFormat="1" ht="12.75" customHeight="1">
      <c r="H2677" s="36"/>
    </row>
    <row r="2678" spans="8:8" s="32" customFormat="1" ht="12.75" customHeight="1">
      <c r="H2678" s="36"/>
    </row>
    <row r="2679" spans="8:8" s="32" customFormat="1" ht="12.75" customHeight="1">
      <c r="H2679" s="36"/>
    </row>
    <row r="2680" spans="8:8" s="32" customFormat="1" ht="12.75" customHeight="1">
      <c r="H2680" s="36"/>
    </row>
    <row r="2681" spans="8:8" s="32" customFormat="1" ht="12.75" customHeight="1">
      <c r="H2681" s="36"/>
    </row>
    <row r="2682" spans="8:8" s="32" customFormat="1" ht="12.75" customHeight="1">
      <c r="H2682" s="36"/>
    </row>
    <row r="2683" spans="8:8" s="32" customFormat="1" ht="12.75" customHeight="1">
      <c r="H2683" s="36"/>
    </row>
    <row r="2684" spans="8:8" s="32" customFormat="1" ht="12.75" customHeight="1">
      <c r="H2684" s="36"/>
    </row>
    <row r="2685" spans="8:8" s="32" customFormat="1" ht="12.75" customHeight="1">
      <c r="H2685" s="36"/>
    </row>
    <row r="2686" spans="8:8" s="32" customFormat="1" ht="12.75" customHeight="1">
      <c r="H2686" s="36"/>
    </row>
    <row r="2687" spans="8:8" s="32" customFormat="1" ht="12.75" customHeight="1">
      <c r="H2687" s="36"/>
    </row>
    <row r="2688" spans="8:8" s="32" customFormat="1" ht="12.75" customHeight="1">
      <c r="H2688" s="36"/>
    </row>
    <row r="2689" spans="8:8" s="32" customFormat="1" ht="12.75" customHeight="1">
      <c r="H2689" s="36"/>
    </row>
    <row r="2690" spans="8:8" s="32" customFormat="1" ht="12.75" customHeight="1">
      <c r="H2690" s="36"/>
    </row>
    <row r="2691" spans="8:8" s="32" customFormat="1" ht="12.75" customHeight="1">
      <c r="H2691" s="36"/>
    </row>
    <row r="2692" spans="8:8" s="32" customFormat="1" ht="12.75" customHeight="1">
      <c r="H2692" s="36"/>
    </row>
    <row r="2693" spans="8:8" s="32" customFormat="1" ht="12.75" customHeight="1">
      <c r="H2693" s="36"/>
    </row>
    <row r="2694" spans="8:8" s="32" customFormat="1" ht="12.75" customHeight="1">
      <c r="H2694" s="36"/>
    </row>
    <row r="2695" spans="8:8" s="32" customFormat="1" ht="12.75" customHeight="1">
      <c r="H2695" s="36"/>
    </row>
    <row r="2696" spans="8:8" s="32" customFormat="1" ht="12.75" customHeight="1">
      <c r="H2696" s="36"/>
    </row>
    <row r="2697" spans="8:8" s="32" customFormat="1" ht="12.75" customHeight="1">
      <c r="H2697" s="36"/>
    </row>
    <row r="2698" spans="8:8" s="32" customFormat="1" ht="12.75" customHeight="1">
      <c r="H2698" s="36"/>
    </row>
    <row r="2699" spans="8:8" s="32" customFormat="1" ht="12.75" customHeight="1">
      <c r="H2699" s="36"/>
    </row>
    <row r="2700" spans="8:8" s="32" customFormat="1" ht="12.75" customHeight="1">
      <c r="H2700" s="36"/>
    </row>
    <row r="2701" spans="8:8" s="32" customFormat="1" ht="12.75" customHeight="1">
      <c r="H2701" s="36"/>
    </row>
    <row r="2702" spans="8:8" s="32" customFormat="1" ht="12.75" customHeight="1">
      <c r="H2702" s="36"/>
    </row>
    <row r="2703" spans="8:8" s="32" customFormat="1" ht="12.75" customHeight="1">
      <c r="H2703" s="36"/>
    </row>
    <row r="2704" spans="8:8" s="32" customFormat="1" ht="12.75" customHeight="1">
      <c r="H2704" s="36"/>
    </row>
    <row r="2705" spans="8:8" s="32" customFormat="1" ht="12.75" customHeight="1">
      <c r="H2705" s="36"/>
    </row>
    <row r="2706" spans="8:8" s="32" customFormat="1" ht="12.75" customHeight="1">
      <c r="H2706" s="36"/>
    </row>
    <row r="2707" spans="8:8" s="32" customFormat="1" ht="12.75" customHeight="1">
      <c r="H2707" s="36"/>
    </row>
    <row r="2708" spans="8:8" s="32" customFormat="1" ht="12.75" customHeight="1">
      <c r="H2708" s="36"/>
    </row>
    <row r="2709" spans="8:8" s="32" customFormat="1" ht="12.75" customHeight="1">
      <c r="H2709" s="36"/>
    </row>
    <row r="2710" spans="8:8" s="32" customFormat="1" ht="12.75" customHeight="1">
      <c r="H2710" s="36"/>
    </row>
    <row r="2711" spans="8:8" s="32" customFormat="1" ht="12.75" customHeight="1">
      <c r="H2711" s="36"/>
    </row>
    <row r="2712" spans="8:8" s="32" customFormat="1" ht="12.75" customHeight="1">
      <c r="H2712" s="36"/>
    </row>
    <row r="2713" spans="8:8" s="32" customFormat="1" ht="12.75" customHeight="1">
      <c r="H2713" s="36"/>
    </row>
    <row r="2714" spans="8:8" s="32" customFormat="1" ht="12.75" customHeight="1">
      <c r="H2714" s="36"/>
    </row>
    <row r="2715" spans="8:8" s="32" customFormat="1" ht="12.75" customHeight="1">
      <c r="H2715" s="36"/>
    </row>
    <row r="2716" spans="8:8" s="32" customFormat="1" ht="12.75" customHeight="1">
      <c r="H2716" s="36"/>
    </row>
    <row r="2717" spans="8:8" s="32" customFormat="1" ht="12.75" customHeight="1">
      <c r="H2717" s="36"/>
    </row>
    <row r="2718" spans="8:8" s="32" customFormat="1" ht="12.75" customHeight="1">
      <c r="H2718" s="36"/>
    </row>
    <row r="2719" spans="8:8" s="32" customFormat="1" ht="12.75" customHeight="1">
      <c r="H2719" s="36"/>
    </row>
    <row r="2720" spans="8:8" s="32" customFormat="1" ht="12.75" customHeight="1">
      <c r="H2720" s="36"/>
    </row>
    <row r="2721" spans="8:8" s="32" customFormat="1" ht="12.75" customHeight="1">
      <c r="H2721" s="36"/>
    </row>
    <row r="2722" spans="8:8" s="32" customFormat="1" ht="12.75" customHeight="1">
      <c r="H2722" s="36"/>
    </row>
    <row r="2723" spans="8:8" s="32" customFormat="1" ht="12.75" customHeight="1">
      <c r="H2723" s="36"/>
    </row>
    <row r="2724" spans="8:8" s="32" customFormat="1" ht="12.75" customHeight="1">
      <c r="H2724" s="36"/>
    </row>
    <row r="2725" spans="8:8" s="32" customFormat="1" ht="12.75" customHeight="1">
      <c r="H2725" s="36"/>
    </row>
    <row r="2726" spans="8:8" s="32" customFormat="1" ht="12.75" customHeight="1">
      <c r="H2726" s="36"/>
    </row>
    <row r="2727" spans="8:8" s="32" customFormat="1" ht="12.75" customHeight="1">
      <c r="H2727" s="36"/>
    </row>
    <row r="2728" spans="8:8" s="32" customFormat="1" ht="12.75" customHeight="1">
      <c r="H2728" s="36"/>
    </row>
    <row r="2729" spans="8:8" s="32" customFormat="1" ht="12.75" customHeight="1">
      <c r="H2729" s="36"/>
    </row>
    <row r="2730" spans="8:8" s="32" customFormat="1" ht="12.75" customHeight="1">
      <c r="H2730" s="36"/>
    </row>
    <row r="2731" spans="8:8" s="32" customFormat="1" ht="12.75" customHeight="1">
      <c r="H2731" s="36"/>
    </row>
    <row r="2732" spans="8:8" s="32" customFormat="1" ht="12.75" customHeight="1">
      <c r="H2732" s="36"/>
    </row>
    <row r="2733" spans="8:8" s="32" customFormat="1" ht="12.75" customHeight="1">
      <c r="H2733" s="36"/>
    </row>
    <row r="2734" spans="8:8" s="32" customFormat="1" ht="12.75" customHeight="1">
      <c r="H2734" s="36"/>
    </row>
    <row r="2735" spans="8:8" s="32" customFormat="1" ht="12.75" customHeight="1">
      <c r="H2735" s="36"/>
    </row>
    <row r="2736" spans="8:8" s="32" customFormat="1" ht="12.75" customHeight="1">
      <c r="H2736" s="36"/>
    </row>
    <row r="2737" spans="8:8" s="32" customFormat="1" ht="12.75" customHeight="1">
      <c r="H2737" s="36"/>
    </row>
    <row r="2738" spans="8:8" s="32" customFormat="1" ht="12.75" customHeight="1">
      <c r="H2738" s="36"/>
    </row>
    <row r="2739" spans="8:8" s="32" customFormat="1" ht="12.75" customHeight="1">
      <c r="H2739" s="36"/>
    </row>
    <row r="2740" spans="8:8" s="32" customFormat="1" ht="12.75" customHeight="1">
      <c r="H2740" s="36"/>
    </row>
    <row r="2741" spans="8:8" s="32" customFormat="1" ht="12.75" customHeight="1">
      <c r="H2741" s="36"/>
    </row>
    <row r="2742" spans="8:8" s="32" customFormat="1" ht="12.75" customHeight="1">
      <c r="H2742" s="36"/>
    </row>
    <row r="2743" spans="8:8" s="32" customFormat="1" ht="12.75" customHeight="1">
      <c r="H2743" s="36"/>
    </row>
    <row r="2744" spans="8:8" s="32" customFormat="1" ht="12.75" customHeight="1">
      <c r="H2744" s="36"/>
    </row>
    <row r="2745" spans="8:8" s="32" customFormat="1" ht="12.75" customHeight="1">
      <c r="H2745" s="36"/>
    </row>
    <row r="2746" spans="8:8" s="32" customFormat="1" ht="12.75" customHeight="1">
      <c r="H2746" s="36"/>
    </row>
    <row r="2747" spans="8:8" s="32" customFormat="1" ht="12.75" customHeight="1">
      <c r="H2747" s="36"/>
    </row>
    <row r="2748" spans="8:8" s="32" customFormat="1" ht="12.75" customHeight="1">
      <c r="H2748" s="36"/>
    </row>
    <row r="2749" spans="8:8" s="32" customFormat="1" ht="12.75" customHeight="1">
      <c r="H2749" s="36"/>
    </row>
    <row r="2750" spans="8:8" s="32" customFormat="1" ht="12.75" customHeight="1">
      <c r="H2750" s="36"/>
    </row>
    <row r="2751" spans="8:8" s="32" customFormat="1" ht="12.75" customHeight="1">
      <c r="H2751" s="36"/>
    </row>
    <row r="2752" spans="8:8" s="32" customFormat="1" ht="12.75" customHeight="1">
      <c r="H2752" s="36"/>
    </row>
    <row r="2753" spans="8:8" s="32" customFormat="1" ht="12.75" customHeight="1">
      <c r="H2753" s="36"/>
    </row>
    <row r="2754" spans="8:8" s="32" customFormat="1" ht="12.75" customHeight="1">
      <c r="H2754" s="36"/>
    </row>
    <row r="2755" spans="8:8" s="32" customFormat="1" ht="12.75" customHeight="1">
      <c r="H2755" s="36"/>
    </row>
    <row r="2756" spans="8:8" s="32" customFormat="1" ht="12.75" customHeight="1">
      <c r="H2756" s="36"/>
    </row>
    <row r="2757" spans="8:8" s="32" customFormat="1" ht="12.75" customHeight="1">
      <c r="H2757" s="36"/>
    </row>
    <row r="2758" spans="8:8" s="32" customFormat="1" ht="12.75" customHeight="1">
      <c r="H2758" s="36"/>
    </row>
    <row r="2759" spans="8:8" s="32" customFormat="1" ht="12.75" customHeight="1">
      <c r="H2759" s="36"/>
    </row>
    <row r="2760" spans="8:8" s="32" customFormat="1" ht="12.75" customHeight="1">
      <c r="H2760" s="36"/>
    </row>
    <row r="2761" spans="8:8" s="32" customFormat="1" ht="12.75" customHeight="1">
      <c r="H2761" s="36"/>
    </row>
    <row r="2762" spans="8:8" s="32" customFormat="1" ht="12.75" customHeight="1">
      <c r="H2762" s="36"/>
    </row>
    <row r="2763" spans="8:8" s="32" customFormat="1" ht="12.75" customHeight="1">
      <c r="H2763" s="36"/>
    </row>
    <row r="2764" spans="8:8" s="32" customFormat="1" ht="12.75" customHeight="1">
      <c r="H2764" s="36"/>
    </row>
    <row r="2765" spans="8:8" s="32" customFormat="1" ht="12.75" customHeight="1">
      <c r="H2765" s="36"/>
    </row>
    <row r="2766" spans="8:8" s="32" customFormat="1" ht="12.75" customHeight="1">
      <c r="H2766" s="36"/>
    </row>
    <row r="2767" spans="8:8" s="32" customFormat="1" ht="12.75" customHeight="1">
      <c r="H2767" s="36"/>
    </row>
    <row r="2768" spans="8:8" s="32" customFormat="1" ht="12.75" customHeight="1">
      <c r="H2768" s="36"/>
    </row>
    <row r="2769" spans="8:8" s="32" customFormat="1" ht="12.75" customHeight="1">
      <c r="H2769" s="36"/>
    </row>
    <row r="2770" spans="8:8" s="32" customFormat="1" ht="12.75" customHeight="1">
      <c r="H2770" s="36"/>
    </row>
    <row r="2771" spans="8:8" s="32" customFormat="1" ht="12.75" customHeight="1">
      <c r="H2771" s="36"/>
    </row>
    <row r="2772" spans="8:8" s="32" customFormat="1" ht="12.75" customHeight="1">
      <c r="H2772" s="36"/>
    </row>
    <row r="2773" spans="8:8" s="32" customFormat="1" ht="12.75" customHeight="1">
      <c r="H2773" s="36"/>
    </row>
    <row r="2774" spans="8:8" s="32" customFormat="1" ht="12.75" customHeight="1">
      <c r="H2774" s="36"/>
    </row>
    <row r="2775" spans="8:8" s="32" customFormat="1" ht="12.75" customHeight="1">
      <c r="H2775" s="36"/>
    </row>
    <row r="2776" spans="8:8" s="32" customFormat="1" ht="12.75" customHeight="1">
      <c r="H2776" s="36"/>
    </row>
    <row r="2777" spans="8:8" s="32" customFormat="1" ht="12.75" customHeight="1">
      <c r="H2777" s="36"/>
    </row>
    <row r="2778" spans="8:8" s="32" customFormat="1" ht="12.75" customHeight="1">
      <c r="H2778" s="36"/>
    </row>
    <row r="2779" spans="8:8" s="32" customFormat="1" ht="12.75" customHeight="1">
      <c r="H2779" s="36"/>
    </row>
    <row r="2780" spans="8:8" s="32" customFormat="1" ht="12.75" customHeight="1">
      <c r="H2780" s="36"/>
    </row>
    <row r="2781" spans="8:8" s="32" customFormat="1" ht="12.75" customHeight="1">
      <c r="H2781" s="36"/>
    </row>
    <row r="2782" spans="8:8" s="32" customFormat="1" ht="12.75" customHeight="1">
      <c r="H2782" s="36"/>
    </row>
    <row r="2783" spans="8:8" s="32" customFormat="1" ht="12.75" customHeight="1">
      <c r="H2783" s="36"/>
    </row>
    <row r="2784" spans="8:8" s="32" customFormat="1" ht="12.75" customHeight="1">
      <c r="H2784" s="36"/>
    </row>
    <row r="2785" spans="8:8" s="32" customFormat="1" ht="12.75" customHeight="1">
      <c r="H2785" s="36"/>
    </row>
    <row r="2786" spans="8:8" s="32" customFormat="1" ht="12.75" customHeight="1">
      <c r="H2786" s="36"/>
    </row>
    <row r="2787" spans="8:8" s="32" customFormat="1" ht="12.75" customHeight="1">
      <c r="H2787" s="36"/>
    </row>
    <row r="2788" spans="8:8" s="32" customFormat="1" ht="12.75" customHeight="1">
      <c r="H2788" s="36"/>
    </row>
    <row r="2789" spans="8:8" s="32" customFormat="1" ht="12.75" customHeight="1">
      <c r="H2789" s="36"/>
    </row>
    <row r="2790" spans="8:8" s="32" customFormat="1" ht="12.75" customHeight="1">
      <c r="H2790" s="36"/>
    </row>
    <row r="2791" spans="8:8" s="32" customFormat="1" ht="12.75" customHeight="1">
      <c r="H2791" s="36"/>
    </row>
    <row r="2792" spans="8:8" s="32" customFormat="1" ht="12.75" customHeight="1">
      <c r="H2792" s="36"/>
    </row>
    <row r="2793" spans="8:8" s="32" customFormat="1" ht="12.75" customHeight="1">
      <c r="H2793" s="36"/>
    </row>
    <row r="2794" spans="8:8" s="32" customFormat="1" ht="12.75" customHeight="1">
      <c r="H2794" s="36"/>
    </row>
    <row r="2795" spans="8:8" s="32" customFormat="1" ht="12.75" customHeight="1">
      <c r="H2795" s="36"/>
    </row>
    <row r="2796" spans="8:8" s="32" customFormat="1" ht="12.75" customHeight="1">
      <c r="H2796" s="36"/>
    </row>
    <row r="2797" spans="8:8" s="32" customFormat="1" ht="12.75" customHeight="1">
      <c r="H2797" s="36"/>
    </row>
    <row r="2798" spans="8:8" s="32" customFormat="1" ht="12.75" customHeight="1">
      <c r="H2798" s="36"/>
    </row>
    <row r="2799" spans="8:8" s="32" customFormat="1" ht="12.75" customHeight="1">
      <c r="H2799" s="36"/>
    </row>
    <row r="2800" spans="8:8" s="32" customFormat="1" ht="12.75" customHeight="1">
      <c r="H2800" s="36"/>
    </row>
    <row r="2801" spans="8:8" s="32" customFormat="1" ht="12.75" customHeight="1">
      <c r="H2801" s="36"/>
    </row>
    <row r="2802" spans="8:8" s="32" customFormat="1" ht="12.75" customHeight="1">
      <c r="H2802" s="36"/>
    </row>
    <row r="2803" spans="8:8" s="32" customFormat="1" ht="12.75" customHeight="1">
      <c r="H2803" s="36"/>
    </row>
    <row r="2804" spans="8:8" s="32" customFormat="1" ht="12.75" customHeight="1">
      <c r="H2804" s="36"/>
    </row>
    <row r="2805" spans="8:8" s="32" customFormat="1" ht="12.75" customHeight="1">
      <c r="H2805" s="36"/>
    </row>
    <row r="2806" spans="8:8" s="32" customFormat="1" ht="12.75" customHeight="1">
      <c r="H2806" s="36"/>
    </row>
    <row r="2807" spans="8:8" s="32" customFormat="1" ht="12.75" customHeight="1">
      <c r="H2807" s="36"/>
    </row>
    <row r="2808" spans="8:8" s="32" customFormat="1" ht="12.75" customHeight="1">
      <c r="H2808" s="36"/>
    </row>
    <row r="2809" spans="8:8" s="32" customFormat="1" ht="12.75" customHeight="1">
      <c r="H2809" s="36"/>
    </row>
    <row r="2810" spans="8:8" s="32" customFormat="1" ht="12.75" customHeight="1">
      <c r="H2810" s="36"/>
    </row>
    <row r="2811" spans="8:8" s="32" customFormat="1" ht="12.75" customHeight="1">
      <c r="H2811" s="36"/>
    </row>
    <row r="2812" spans="8:8" s="32" customFormat="1" ht="12.75" customHeight="1">
      <c r="H2812" s="36"/>
    </row>
    <row r="2813" spans="8:8" s="32" customFormat="1" ht="12.75" customHeight="1">
      <c r="H2813" s="36"/>
    </row>
    <row r="2814" spans="8:8" s="32" customFormat="1" ht="12.75" customHeight="1">
      <c r="H2814" s="36"/>
    </row>
    <row r="2815" spans="8:8" s="32" customFormat="1" ht="12.75" customHeight="1">
      <c r="H2815" s="36"/>
    </row>
    <row r="2816" spans="8:8" s="32" customFormat="1" ht="12.75" customHeight="1">
      <c r="H2816" s="36"/>
    </row>
    <row r="2817" spans="8:8" s="32" customFormat="1" ht="12.75" customHeight="1">
      <c r="H2817" s="36"/>
    </row>
    <row r="2818" spans="8:8" s="32" customFormat="1" ht="12.75" customHeight="1">
      <c r="H2818" s="36"/>
    </row>
    <row r="2819" spans="8:8" s="32" customFormat="1" ht="12.75" customHeight="1">
      <c r="H2819" s="36"/>
    </row>
    <row r="2820" spans="8:8" s="32" customFormat="1" ht="12.75" customHeight="1">
      <c r="H2820" s="36"/>
    </row>
    <row r="2821" spans="8:8" s="32" customFormat="1" ht="12.75" customHeight="1">
      <c r="H2821" s="36"/>
    </row>
    <row r="2822" spans="8:8" s="32" customFormat="1" ht="12.75" customHeight="1">
      <c r="H2822" s="36"/>
    </row>
    <row r="2823" spans="8:8" s="32" customFormat="1" ht="12.75" customHeight="1">
      <c r="H2823" s="36"/>
    </row>
    <row r="2824" spans="8:8" s="32" customFormat="1" ht="12.75" customHeight="1">
      <c r="H2824" s="36"/>
    </row>
    <row r="2825" spans="8:8" s="32" customFormat="1" ht="12.75" customHeight="1">
      <c r="H2825" s="36"/>
    </row>
    <row r="2826" spans="8:8" s="32" customFormat="1" ht="12.75" customHeight="1">
      <c r="H2826" s="36"/>
    </row>
    <row r="2827" spans="8:8" s="32" customFormat="1" ht="12.75" customHeight="1">
      <c r="H2827" s="36"/>
    </row>
    <row r="2828" spans="8:8" s="32" customFormat="1" ht="12.75" customHeight="1">
      <c r="H2828" s="36"/>
    </row>
    <row r="2829" spans="8:8" s="32" customFormat="1" ht="12.75" customHeight="1">
      <c r="H2829" s="36"/>
    </row>
    <row r="2830" spans="8:8" s="32" customFormat="1" ht="12.75" customHeight="1">
      <c r="H2830" s="36"/>
    </row>
    <row r="2831" spans="8:8" s="32" customFormat="1" ht="12.75" customHeight="1">
      <c r="H2831" s="36"/>
    </row>
    <row r="2832" spans="8:8" s="32" customFormat="1" ht="12.75" customHeight="1">
      <c r="H2832" s="36"/>
    </row>
    <row r="2833" spans="8:8" s="32" customFormat="1" ht="12.75" customHeight="1">
      <c r="H2833" s="36"/>
    </row>
    <row r="2834" spans="8:8" s="32" customFormat="1" ht="12.75" customHeight="1">
      <c r="H2834" s="36"/>
    </row>
    <row r="2835" spans="8:8" s="32" customFormat="1" ht="12.75" customHeight="1">
      <c r="H2835" s="36"/>
    </row>
    <row r="2836" spans="8:8" s="32" customFormat="1" ht="12.75" customHeight="1">
      <c r="H2836" s="36"/>
    </row>
    <row r="2837" spans="8:8" s="32" customFormat="1" ht="12.75" customHeight="1">
      <c r="H2837" s="36"/>
    </row>
    <row r="2838" spans="8:8" s="32" customFormat="1" ht="12.75" customHeight="1">
      <c r="H2838" s="36"/>
    </row>
    <row r="2839" spans="8:8" s="32" customFormat="1" ht="12.75" customHeight="1">
      <c r="H2839" s="36"/>
    </row>
    <row r="2840" spans="8:8" s="32" customFormat="1" ht="12.75" customHeight="1">
      <c r="H2840" s="36"/>
    </row>
    <row r="2841" spans="8:8" s="32" customFormat="1" ht="12.75" customHeight="1">
      <c r="H2841" s="36"/>
    </row>
    <row r="2842" spans="8:8" s="32" customFormat="1" ht="12.75" customHeight="1">
      <c r="H2842" s="36"/>
    </row>
    <row r="2843" spans="8:8" s="32" customFormat="1" ht="12.75" customHeight="1">
      <c r="H2843" s="36"/>
    </row>
    <row r="2844" spans="8:8" s="32" customFormat="1" ht="12.75" customHeight="1">
      <c r="H2844" s="36"/>
    </row>
    <row r="2845" spans="8:8" s="32" customFormat="1" ht="12.75" customHeight="1">
      <c r="H2845" s="36"/>
    </row>
    <row r="2846" spans="8:8" s="32" customFormat="1" ht="12.75" customHeight="1">
      <c r="H2846" s="36"/>
    </row>
    <row r="2847" spans="8:8" s="32" customFormat="1" ht="12.75" customHeight="1">
      <c r="H2847" s="36"/>
    </row>
    <row r="2848" spans="8:8" s="32" customFormat="1" ht="12.75" customHeight="1">
      <c r="H2848" s="36"/>
    </row>
    <row r="2849" spans="8:8" s="32" customFormat="1" ht="12.75" customHeight="1">
      <c r="H2849" s="36"/>
    </row>
    <row r="2850" spans="8:8" s="32" customFormat="1" ht="12.75" customHeight="1">
      <c r="H2850" s="36"/>
    </row>
    <row r="2851" spans="8:8" s="32" customFormat="1" ht="12.75" customHeight="1">
      <c r="H2851" s="36"/>
    </row>
    <row r="2852" spans="8:8" s="32" customFormat="1" ht="12.75" customHeight="1">
      <c r="H2852" s="36"/>
    </row>
    <row r="2853" spans="8:8" s="32" customFormat="1" ht="12.75" customHeight="1">
      <c r="H2853" s="36"/>
    </row>
    <row r="2854" spans="8:8" s="32" customFormat="1" ht="12.75" customHeight="1">
      <c r="H2854" s="36"/>
    </row>
    <row r="2855" spans="8:8" s="32" customFormat="1" ht="12.75" customHeight="1">
      <c r="H2855" s="36"/>
    </row>
    <row r="2856" spans="8:8" s="32" customFormat="1" ht="12.75" customHeight="1">
      <c r="H2856" s="36"/>
    </row>
    <row r="2857" spans="8:8" s="32" customFormat="1" ht="12.75" customHeight="1">
      <c r="H2857" s="36"/>
    </row>
    <row r="2858" spans="8:8" s="32" customFormat="1" ht="12.75" customHeight="1">
      <c r="H2858" s="36"/>
    </row>
    <row r="2859" spans="8:8" s="32" customFormat="1" ht="12.75" customHeight="1">
      <c r="H2859" s="36"/>
    </row>
    <row r="2860" spans="8:8" s="32" customFormat="1" ht="12.75" customHeight="1">
      <c r="H2860" s="36"/>
    </row>
    <row r="2861" spans="8:8" s="32" customFormat="1" ht="12.75" customHeight="1">
      <c r="H2861" s="36"/>
    </row>
    <row r="2862" spans="8:8" s="32" customFormat="1" ht="12.75" customHeight="1">
      <c r="H2862" s="36"/>
    </row>
    <row r="2863" spans="8:8" s="32" customFormat="1" ht="12.75" customHeight="1">
      <c r="H2863" s="36"/>
    </row>
    <row r="2864" spans="8:8" s="32" customFormat="1" ht="12.75" customHeight="1">
      <c r="H2864" s="36"/>
    </row>
    <row r="2865" spans="8:8" s="32" customFormat="1" ht="12.75" customHeight="1">
      <c r="H2865" s="36"/>
    </row>
    <row r="2866" spans="8:8" s="32" customFormat="1" ht="12.75" customHeight="1">
      <c r="H2866" s="36"/>
    </row>
    <row r="2867" spans="8:8" s="32" customFormat="1" ht="12.75" customHeight="1">
      <c r="H2867" s="36"/>
    </row>
    <row r="2868" spans="8:8" s="32" customFormat="1" ht="12.75" customHeight="1">
      <c r="H2868" s="36"/>
    </row>
    <row r="2869" spans="8:8" s="32" customFormat="1" ht="12.75" customHeight="1">
      <c r="H2869" s="36"/>
    </row>
    <row r="2870" spans="8:8" s="32" customFormat="1" ht="12.75" customHeight="1">
      <c r="H2870" s="36"/>
    </row>
    <row r="2871" spans="8:8" s="32" customFormat="1" ht="12.75" customHeight="1">
      <c r="H2871" s="36"/>
    </row>
    <row r="2872" spans="8:8" s="32" customFormat="1" ht="12.75" customHeight="1">
      <c r="H2872" s="36"/>
    </row>
    <row r="2873" spans="8:8" s="32" customFormat="1" ht="12.75" customHeight="1">
      <c r="H2873" s="36"/>
    </row>
    <row r="2874" spans="8:8" s="32" customFormat="1" ht="12.75" customHeight="1">
      <c r="H2874" s="36"/>
    </row>
    <row r="2875" spans="8:8" s="32" customFormat="1" ht="12.75" customHeight="1">
      <c r="H2875" s="36"/>
    </row>
    <row r="2876" spans="8:8" s="32" customFormat="1" ht="12.75" customHeight="1">
      <c r="H2876" s="36"/>
    </row>
    <row r="2877" spans="8:8" s="32" customFormat="1" ht="12.75" customHeight="1">
      <c r="H2877" s="36"/>
    </row>
    <row r="2878" spans="8:8" s="32" customFormat="1" ht="12.75" customHeight="1">
      <c r="H2878" s="36"/>
    </row>
    <row r="2879" spans="8:8" s="32" customFormat="1" ht="12.75" customHeight="1">
      <c r="H2879" s="36"/>
    </row>
    <row r="2880" spans="8:8" s="32" customFormat="1" ht="12.75" customHeight="1">
      <c r="H2880" s="36"/>
    </row>
    <row r="2881" spans="8:8" s="32" customFormat="1" ht="12.75" customHeight="1">
      <c r="H2881" s="36"/>
    </row>
    <row r="2882" spans="8:8" s="32" customFormat="1" ht="12.75" customHeight="1">
      <c r="H2882" s="36"/>
    </row>
    <row r="2883" spans="8:8" s="32" customFormat="1" ht="12.75" customHeight="1">
      <c r="H2883" s="36"/>
    </row>
    <row r="2884" spans="8:8" s="32" customFormat="1" ht="12.75" customHeight="1">
      <c r="H2884" s="36"/>
    </row>
    <row r="2885" spans="8:8" s="32" customFormat="1" ht="12.75" customHeight="1">
      <c r="H2885" s="36"/>
    </row>
    <row r="2886" spans="8:8" s="32" customFormat="1" ht="12.75" customHeight="1">
      <c r="H2886" s="36"/>
    </row>
    <row r="2887" spans="8:8" s="32" customFormat="1" ht="12.75" customHeight="1">
      <c r="H2887" s="36"/>
    </row>
    <row r="2888" spans="8:8" s="32" customFormat="1" ht="12.75" customHeight="1">
      <c r="H2888" s="36"/>
    </row>
    <row r="2889" spans="8:8" s="32" customFormat="1" ht="12.75" customHeight="1">
      <c r="H2889" s="36"/>
    </row>
    <row r="2890" spans="8:8" s="32" customFormat="1" ht="12.75" customHeight="1">
      <c r="H2890" s="36"/>
    </row>
    <row r="2891" spans="8:8" s="32" customFormat="1" ht="12.75" customHeight="1">
      <c r="H2891" s="36"/>
    </row>
    <row r="2892" spans="8:8" s="32" customFormat="1" ht="12.75" customHeight="1">
      <c r="H2892" s="36"/>
    </row>
    <row r="2893" spans="8:8" s="32" customFormat="1" ht="12.75" customHeight="1">
      <c r="H2893" s="36"/>
    </row>
    <row r="2894" spans="8:8" s="32" customFormat="1" ht="12.75" customHeight="1">
      <c r="H2894" s="36"/>
    </row>
    <row r="2895" spans="8:8" s="32" customFormat="1" ht="12.75" customHeight="1">
      <c r="H2895" s="36"/>
    </row>
    <row r="2896" spans="8:8" s="32" customFormat="1" ht="12.75" customHeight="1">
      <c r="H2896" s="36"/>
    </row>
    <row r="2897" spans="8:8" s="32" customFormat="1" ht="12.75" customHeight="1">
      <c r="H2897" s="36"/>
    </row>
    <row r="2898" spans="8:8" s="32" customFormat="1" ht="12.75" customHeight="1">
      <c r="H2898" s="36"/>
    </row>
    <row r="2899" spans="8:8" s="32" customFormat="1" ht="12.75" customHeight="1">
      <c r="H2899" s="36"/>
    </row>
    <row r="2900" spans="8:8" s="32" customFormat="1" ht="12.75" customHeight="1">
      <c r="H2900" s="36"/>
    </row>
    <row r="2901" spans="8:8" s="32" customFormat="1" ht="12.75" customHeight="1">
      <c r="H2901" s="36"/>
    </row>
    <row r="2902" spans="8:8" s="32" customFormat="1" ht="12.75" customHeight="1">
      <c r="H2902" s="36"/>
    </row>
    <row r="2903" spans="8:8" s="32" customFormat="1" ht="12.75" customHeight="1">
      <c r="H2903" s="36"/>
    </row>
    <row r="2904" spans="8:8" s="32" customFormat="1" ht="12.75" customHeight="1">
      <c r="H2904" s="36"/>
    </row>
    <row r="2905" spans="8:8" s="32" customFormat="1" ht="12.75" customHeight="1">
      <c r="H2905" s="36"/>
    </row>
    <row r="2906" spans="8:8" s="32" customFormat="1" ht="12.75" customHeight="1">
      <c r="H2906" s="36"/>
    </row>
    <row r="2907" spans="8:8" s="32" customFormat="1" ht="12.75" customHeight="1">
      <c r="H2907" s="36"/>
    </row>
    <row r="2908" spans="8:8" s="32" customFormat="1" ht="12.75" customHeight="1">
      <c r="H2908" s="36"/>
    </row>
    <row r="2909" spans="8:8" s="32" customFormat="1" ht="12.75" customHeight="1">
      <c r="H2909" s="36"/>
    </row>
    <row r="2910" spans="8:8" s="32" customFormat="1" ht="12.75" customHeight="1">
      <c r="H2910" s="36"/>
    </row>
    <row r="2911" spans="8:8" s="32" customFormat="1" ht="12.75" customHeight="1">
      <c r="H2911" s="36"/>
    </row>
    <row r="2912" spans="8:8" s="32" customFormat="1" ht="12.75" customHeight="1">
      <c r="H2912" s="36"/>
    </row>
    <row r="2913" spans="8:8" s="32" customFormat="1" ht="12.75" customHeight="1">
      <c r="H2913" s="36"/>
    </row>
    <row r="2914" spans="8:8" s="32" customFormat="1" ht="12.75" customHeight="1">
      <c r="H2914" s="36"/>
    </row>
    <row r="2915" spans="8:8" s="32" customFormat="1" ht="12.75" customHeight="1">
      <c r="H2915" s="36"/>
    </row>
    <row r="2916" spans="8:8" s="32" customFormat="1" ht="12.75" customHeight="1">
      <c r="H2916" s="36"/>
    </row>
    <row r="2917" spans="8:8" s="32" customFormat="1" ht="12.75" customHeight="1">
      <c r="H2917" s="36"/>
    </row>
    <row r="2918" spans="8:8" s="32" customFormat="1" ht="12.75" customHeight="1">
      <c r="H2918" s="36"/>
    </row>
    <row r="2919" spans="8:8" s="32" customFormat="1" ht="12.75" customHeight="1">
      <c r="H2919" s="36"/>
    </row>
    <row r="2920" spans="8:8" s="32" customFormat="1" ht="12.75" customHeight="1">
      <c r="H2920" s="36"/>
    </row>
    <row r="2921" spans="8:8" s="32" customFormat="1" ht="12.75" customHeight="1">
      <c r="H2921" s="36"/>
    </row>
    <row r="2922" spans="8:8" s="32" customFormat="1" ht="12.75" customHeight="1">
      <c r="H2922" s="36"/>
    </row>
    <row r="2923" spans="8:8" s="32" customFormat="1" ht="12.75" customHeight="1">
      <c r="H2923" s="36"/>
    </row>
    <row r="2924" spans="8:8" s="32" customFormat="1" ht="12.75" customHeight="1">
      <c r="H2924" s="36"/>
    </row>
    <row r="2925" spans="8:8" s="32" customFormat="1" ht="12.75" customHeight="1">
      <c r="H2925" s="36"/>
    </row>
    <row r="2926" spans="8:8" s="32" customFormat="1" ht="12.75" customHeight="1">
      <c r="H2926" s="36"/>
    </row>
    <row r="2927" spans="8:8" s="32" customFormat="1" ht="12.75" customHeight="1">
      <c r="H2927" s="36"/>
    </row>
    <row r="2928" spans="8:8" s="32" customFormat="1" ht="12.75" customHeight="1">
      <c r="H2928" s="36"/>
    </row>
    <row r="2929" spans="8:8" s="32" customFormat="1" ht="12.75" customHeight="1">
      <c r="H2929" s="36"/>
    </row>
    <row r="2930" spans="8:8" s="32" customFormat="1" ht="12.75" customHeight="1">
      <c r="H2930" s="36"/>
    </row>
    <row r="2931" spans="8:8" s="32" customFormat="1" ht="12.75" customHeight="1">
      <c r="H2931" s="36"/>
    </row>
    <row r="2932" spans="8:8" s="32" customFormat="1" ht="12.75" customHeight="1">
      <c r="H2932" s="36"/>
    </row>
    <row r="2933" spans="8:8" s="32" customFormat="1" ht="12.75" customHeight="1">
      <c r="H2933" s="36"/>
    </row>
    <row r="2934" spans="8:8" s="32" customFormat="1" ht="12.75" customHeight="1">
      <c r="H2934" s="36"/>
    </row>
    <row r="2935" spans="8:8" s="32" customFormat="1" ht="12.75" customHeight="1">
      <c r="H2935" s="36"/>
    </row>
    <row r="2936" spans="8:8" s="32" customFormat="1" ht="12.75" customHeight="1">
      <c r="H2936" s="36"/>
    </row>
    <row r="2937" spans="8:8" s="32" customFormat="1" ht="12.75" customHeight="1">
      <c r="H2937" s="36"/>
    </row>
    <row r="2938" spans="8:8" s="32" customFormat="1" ht="12.75" customHeight="1">
      <c r="H2938" s="36"/>
    </row>
    <row r="2939" spans="8:8" s="32" customFormat="1" ht="12.75" customHeight="1">
      <c r="H2939" s="36"/>
    </row>
    <row r="2940" spans="8:8" s="32" customFormat="1" ht="12.75" customHeight="1">
      <c r="H2940" s="36"/>
    </row>
    <row r="2941" spans="8:8" s="32" customFormat="1" ht="12.75" customHeight="1">
      <c r="H2941" s="36"/>
    </row>
    <row r="2942" spans="8:8" s="32" customFormat="1" ht="12.75" customHeight="1">
      <c r="H2942" s="36"/>
    </row>
    <row r="2943" spans="8:8" s="32" customFormat="1" ht="12.75" customHeight="1">
      <c r="H2943" s="36"/>
    </row>
    <row r="2944" spans="8:8" s="32" customFormat="1" ht="12.75" customHeight="1">
      <c r="H2944" s="36"/>
    </row>
    <row r="2945" spans="8:8" s="32" customFormat="1" ht="12.75" customHeight="1">
      <c r="H2945" s="36"/>
    </row>
    <row r="2946" spans="8:8" s="32" customFormat="1" ht="12.75" customHeight="1">
      <c r="H2946" s="36"/>
    </row>
    <row r="2947" spans="8:8" s="32" customFormat="1" ht="12.75" customHeight="1">
      <c r="H2947" s="36"/>
    </row>
    <row r="2948" spans="8:8" s="32" customFormat="1" ht="12.75" customHeight="1">
      <c r="H2948" s="36"/>
    </row>
    <row r="2949" spans="8:8" s="32" customFormat="1" ht="12.75" customHeight="1">
      <c r="H2949" s="36"/>
    </row>
    <row r="2950" spans="8:8" s="32" customFormat="1" ht="12.75" customHeight="1">
      <c r="H2950" s="36"/>
    </row>
    <row r="2951" spans="8:8" s="32" customFormat="1" ht="12.75" customHeight="1">
      <c r="H2951" s="36"/>
    </row>
    <row r="2952" spans="8:8" s="32" customFormat="1" ht="12.75" customHeight="1">
      <c r="H2952" s="36"/>
    </row>
    <row r="2953" spans="8:8" s="32" customFormat="1" ht="12.75" customHeight="1">
      <c r="H2953" s="36"/>
    </row>
    <row r="2954" spans="8:8" s="32" customFormat="1" ht="12.75" customHeight="1">
      <c r="H2954" s="36"/>
    </row>
    <row r="2955" spans="8:8" s="32" customFormat="1" ht="12.75" customHeight="1">
      <c r="H2955" s="36"/>
    </row>
    <row r="2956" spans="8:8" s="32" customFormat="1" ht="12.75" customHeight="1">
      <c r="H2956" s="36"/>
    </row>
    <row r="2957" spans="8:8" s="32" customFormat="1" ht="12.75" customHeight="1">
      <c r="H2957" s="36"/>
    </row>
    <row r="2958" spans="8:8" s="32" customFormat="1" ht="12.75" customHeight="1">
      <c r="H2958" s="36"/>
    </row>
    <row r="2959" spans="8:8" s="32" customFormat="1" ht="12.75" customHeight="1">
      <c r="H2959" s="36"/>
    </row>
    <row r="2960" spans="8:8" s="32" customFormat="1" ht="12.75" customHeight="1">
      <c r="H2960" s="36"/>
    </row>
    <row r="2961" spans="8:8" s="32" customFormat="1" ht="12.75" customHeight="1">
      <c r="H2961" s="36"/>
    </row>
    <row r="2962" spans="8:8" s="32" customFormat="1" ht="12.75" customHeight="1">
      <c r="H2962" s="36"/>
    </row>
    <row r="2963" spans="8:8" s="32" customFormat="1" ht="12.75" customHeight="1">
      <c r="H2963" s="36"/>
    </row>
    <row r="2964" spans="8:8" s="32" customFormat="1" ht="12.75" customHeight="1">
      <c r="H2964" s="36"/>
    </row>
    <row r="2965" spans="8:8" s="32" customFormat="1" ht="12.75" customHeight="1">
      <c r="H2965" s="36"/>
    </row>
    <row r="2966" spans="8:8" s="32" customFormat="1" ht="12.75" customHeight="1">
      <c r="H2966" s="36"/>
    </row>
    <row r="2967" spans="8:8" s="32" customFormat="1" ht="12.75" customHeight="1">
      <c r="H2967" s="36"/>
    </row>
    <row r="2968" spans="8:8" s="32" customFormat="1" ht="12.75" customHeight="1">
      <c r="H2968" s="36"/>
    </row>
    <row r="2969" spans="8:8" s="32" customFormat="1" ht="12.75" customHeight="1">
      <c r="H2969" s="36"/>
    </row>
    <row r="2970" spans="8:8" s="32" customFormat="1" ht="12.75" customHeight="1">
      <c r="H2970" s="36"/>
    </row>
    <row r="2971" spans="8:8" s="32" customFormat="1" ht="12.75" customHeight="1">
      <c r="H2971" s="36"/>
    </row>
    <row r="2972" spans="8:8" s="32" customFormat="1" ht="12.75" customHeight="1">
      <c r="H2972" s="36"/>
    </row>
    <row r="2973" spans="8:8" s="32" customFormat="1" ht="12.75" customHeight="1">
      <c r="H2973" s="36"/>
    </row>
    <row r="2974" spans="8:8" s="32" customFormat="1" ht="12.75" customHeight="1">
      <c r="H2974" s="36"/>
    </row>
    <row r="2975" spans="8:8" s="32" customFormat="1" ht="12.75" customHeight="1">
      <c r="H2975" s="36"/>
    </row>
    <row r="2976" spans="8:8" s="32" customFormat="1" ht="12.75" customHeight="1">
      <c r="H2976" s="36"/>
    </row>
    <row r="2977" spans="8:8" s="32" customFormat="1" ht="12.75" customHeight="1">
      <c r="H2977" s="36"/>
    </row>
    <row r="2978" spans="8:8" s="32" customFormat="1" ht="12.75" customHeight="1">
      <c r="H2978" s="36"/>
    </row>
    <row r="2979" spans="8:8" s="32" customFormat="1" ht="12.75" customHeight="1">
      <c r="H2979" s="36"/>
    </row>
    <row r="2980" spans="8:8" s="32" customFormat="1" ht="12.75" customHeight="1">
      <c r="H2980" s="36"/>
    </row>
    <row r="2981" spans="8:8" s="32" customFormat="1" ht="12.75" customHeight="1">
      <c r="H2981" s="36"/>
    </row>
    <row r="2982" spans="8:8" s="32" customFormat="1" ht="12.75" customHeight="1">
      <c r="H2982" s="36"/>
    </row>
    <row r="2983" spans="8:8" s="32" customFormat="1" ht="12.75" customHeight="1">
      <c r="H2983" s="36"/>
    </row>
    <row r="2984" spans="8:8" s="32" customFormat="1" ht="12.75" customHeight="1">
      <c r="H2984" s="36"/>
    </row>
    <row r="2985" spans="8:8" s="32" customFormat="1" ht="12.75" customHeight="1">
      <c r="H2985" s="36"/>
    </row>
    <row r="2986" spans="8:8" s="32" customFormat="1" ht="12.75" customHeight="1">
      <c r="H2986" s="36"/>
    </row>
    <row r="2987" spans="8:8" s="32" customFormat="1" ht="12.75" customHeight="1">
      <c r="H2987" s="36"/>
    </row>
    <row r="2988" spans="8:8" s="32" customFormat="1" ht="12.75" customHeight="1">
      <c r="H2988" s="36"/>
    </row>
    <row r="2989" spans="8:8" s="32" customFormat="1" ht="12.75" customHeight="1">
      <c r="H2989" s="36"/>
    </row>
    <row r="2990" spans="8:8" s="32" customFormat="1" ht="12.75" customHeight="1">
      <c r="H2990" s="36"/>
    </row>
    <row r="2991" spans="8:8" s="32" customFormat="1" ht="12.75" customHeight="1">
      <c r="H2991" s="36"/>
    </row>
    <row r="2992" spans="8:8" s="32" customFormat="1" ht="12.75" customHeight="1">
      <c r="H2992" s="36"/>
    </row>
    <row r="2993" spans="8:8" s="32" customFormat="1" ht="12.75" customHeight="1">
      <c r="H2993" s="36"/>
    </row>
    <row r="2994" spans="8:8" s="32" customFormat="1" ht="12.75" customHeight="1">
      <c r="H2994" s="36"/>
    </row>
    <row r="2995" spans="8:8" s="32" customFormat="1" ht="12.75" customHeight="1">
      <c r="H2995" s="36"/>
    </row>
    <row r="2996" spans="8:8" s="32" customFormat="1" ht="12.75" customHeight="1">
      <c r="H2996" s="36"/>
    </row>
    <row r="2997" spans="8:8" s="32" customFormat="1" ht="12.75" customHeight="1">
      <c r="H2997" s="36"/>
    </row>
    <row r="2998" spans="8:8" s="32" customFormat="1" ht="12.75" customHeight="1">
      <c r="H2998" s="36"/>
    </row>
    <row r="2999" spans="8:8" s="32" customFormat="1" ht="12.75" customHeight="1">
      <c r="H2999" s="36"/>
    </row>
    <row r="3000" spans="8:8" s="32" customFormat="1" ht="12.75" customHeight="1">
      <c r="H3000" s="36"/>
    </row>
    <row r="3001" spans="8:8" s="32" customFormat="1" ht="12.75" customHeight="1">
      <c r="H3001" s="36"/>
    </row>
    <row r="3002" spans="8:8" s="32" customFormat="1" ht="12.75" customHeight="1">
      <c r="H3002" s="36"/>
    </row>
    <row r="3003" spans="8:8" s="32" customFormat="1" ht="12.75" customHeight="1">
      <c r="H3003" s="36"/>
    </row>
    <row r="3004" spans="8:8" s="32" customFormat="1" ht="12.75" customHeight="1">
      <c r="H3004" s="36"/>
    </row>
    <row r="3005" spans="8:8" s="32" customFormat="1" ht="12.75" customHeight="1">
      <c r="H3005" s="36"/>
    </row>
    <row r="3006" spans="8:8" s="32" customFormat="1" ht="12.75" customHeight="1">
      <c r="H3006" s="36"/>
    </row>
    <row r="3007" spans="8:8" s="32" customFormat="1" ht="12.75" customHeight="1">
      <c r="H3007" s="36"/>
    </row>
    <row r="3008" spans="8:8" s="32" customFormat="1" ht="12.75" customHeight="1">
      <c r="H3008" s="36"/>
    </row>
    <row r="3009" spans="8:8" s="32" customFormat="1" ht="12.75" customHeight="1">
      <c r="H3009" s="36"/>
    </row>
    <row r="3010" spans="8:8" s="32" customFormat="1" ht="12.75" customHeight="1">
      <c r="H3010" s="36"/>
    </row>
    <row r="3011" spans="8:8" s="32" customFormat="1" ht="12.75" customHeight="1">
      <c r="H3011" s="36"/>
    </row>
    <row r="3012" spans="8:8" s="32" customFormat="1" ht="12.75" customHeight="1">
      <c r="H3012" s="36"/>
    </row>
    <row r="3013" spans="8:8" s="32" customFormat="1" ht="12.75" customHeight="1">
      <c r="H3013" s="36"/>
    </row>
    <row r="3014" spans="8:8" s="32" customFormat="1" ht="12.75" customHeight="1">
      <c r="H3014" s="36"/>
    </row>
    <row r="3015" spans="8:8" s="32" customFormat="1" ht="12.75" customHeight="1">
      <c r="H3015" s="36"/>
    </row>
    <row r="3016" spans="8:8" s="32" customFormat="1" ht="12.75" customHeight="1">
      <c r="H3016" s="36"/>
    </row>
    <row r="3017" spans="8:8" s="32" customFormat="1" ht="12.75" customHeight="1">
      <c r="H3017" s="36"/>
    </row>
    <row r="3018" spans="8:8" s="32" customFormat="1" ht="12.75" customHeight="1">
      <c r="H3018" s="36"/>
    </row>
    <row r="3019" spans="8:8" s="32" customFormat="1" ht="12.75" customHeight="1">
      <c r="H3019" s="36"/>
    </row>
    <row r="3020" spans="8:8" s="32" customFormat="1" ht="12.75" customHeight="1">
      <c r="H3020" s="36"/>
    </row>
    <row r="3021" spans="8:8" s="32" customFormat="1" ht="12.75" customHeight="1">
      <c r="H3021" s="36"/>
    </row>
    <row r="3022" spans="8:8" s="32" customFormat="1" ht="12.75" customHeight="1">
      <c r="H3022" s="36"/>
    </row>
    <row r="3023" spans="8:8" s="32" customFormat="1" ht="12.75" customHeight="1">
      <c r="H3023" s="36"/>
    </row>
    <row r="3024" spans="8:8" s="32" customFormat="1" ht="12.75" customHeight="1">
      <c r="H3024" s="36"/>
    </row>
    <row r="3025" spans="8:8" s="32" customFormat="1" ht="12.75" customHeight="1">
      <c r="H3025" s="36"/>
    </row>
    <row r="3026" spans="8:8" s="32" customFormat="1" ht="12.75" customHeight="1">
      <c r="H3026" s="36"/>
    </row>
    <row r="3027" spans="8:8" s="32" customFormat="1" ht="12.75" customHeight="1">
      <c r="H3027" s="36"/>
    </row>
    <row r="3028" spans="8:8" s="32" customFormat="1" ht="12.75" customHeight="1">
      <c r="H3028" s="36"/>
    </row>
    <row r="3029" spans="8:8" s="32" customFormat="1" ht="12.75" customHeight="1">
      <c r="H3029" s="36"/>
    </row>
    <row r="3030" spans="8:8" s="32" customFormat="1" ht="12.75" customHeight="1">
      <c r="H3030" s="36"/>
    </row>
    <row r="3031" spans="8:8" s="32" customFormat="1" ht="12.75" customHeight="1">
      <c r="H3031" s="36"/>
    </row>
    <row r="3032" spans="8:8" s="32" customFormat="1" ht="12.75" customHeight="1">
      <c r="H3032" s="36"/>
    </row>
    <row r="3033" spans="8:8" s="32" customFormat="1" ht="12.75" customHeight="1">
      <c r="H3033" s="36"/>
    </row>
    <row r="3034" spans="8:8" s="32" customFormat="1" ht="12.75" customHeight="1">
      <c r="H3034" s="36"/>
    </row>
    <row r="3035" spans="8:8" s="32" customFormat="1" ht="12.75" customHeight="1">
      <c r="H3035" s="36"/>
    </row>
    <row r="3036" spans="8:8" s="32" customFormat="1" ht="12.75" customHeight="1">
      <c r="H3036" s="36"/>
    </row>
    <row r="3037" spans="8:8" s="32" customFormat="1" ht="12.75" customHeight="1">
      <c r="H3037" s="36"/>
    </row>
    <row r="3038" spans="8:8" s="32" customFormat="1" ht="12.75" customHeight="1">
      <c r="H3038" s="36"/>
    </row>
    <row r="3039" spans="8:8" s="32" customFormat="1" ht="12.75" customHeight="1">
      <c r="H3039" s="36"/>
    </row>
    <row r="3040" spans="8:8" s="32" customFormat="1" ht="12.75" customHeight="1">
      <c r="H3040" s="36"/>
    </row>
    <row r="3041" spans="8:8" s="32" customFormat="1" ht="12.75" customHeight="1">
      <c r="H3041" s="36"/>
    </row>
    <row r="3042" spans="8:8" s="32" customFormat="1" ht="12.75" customHeight="1">
      <c r="H3042" s="36"/>
    </row>
    <row r="3043" spans="8:8" s="32" customFormat="1" ht="12.75" customHeight="1">
      <c r="H3043" s="36"/>
    </row>
    <row r="3044" spans="8:8" s="32" customFormat="1" ht="12.75" customHeight="1">
      <c r="H3044" s="36"/>
    </row>
    <row r="3045" spans="8:8" s="32" customFormat="1" ht="12.75" customHeight="1">
      <c r="H3045" s="36"/>
    </row>
    <row r="3046" spans="8:8" s="32" customFormat="1" ht="12.75" customHeight="1">
      <c r="H3046" s="36"/>
    </row>
    <row r="3047" spans="8:8" s="32" customFormat="1" ht="12.75" customHeight="1">
      <c r="H3047" s="36"/>
    </row>
    <row r="3048" spans="8:8" s="32" customFormat="1" ht="12.75" customHeight="1">
      <c r="H3048" s="36"/>
    </row>
    <row r="3049" spans="8:8" s="32" customFormat="1" ht="12.75" customHeight="1">
      <c r="H3049" s="36"/>
    </row>
    <row r="3050" spans="8:8" s="32" customFormat="1" ht="12.75" customHeight="1">
      <c r="H3050" s="36"/>
    </row>
    <row r="3051" spans="8:8" s="32" customFormat="1" ht="12.75" customHeight="1">
      <c r="H3051" s="36"/>
    </row>
    <row r="3052" spans="8:8" s="32" customFormat="1" ht="12.75" customHeight="1">
      <c r="H3052" s="36"/>
    </row>
    <row r="3053" spans="8:8" s="32" customFormat="1" ht="12.75" customHeight="1">
      <c r="H3053" s="36"/>
    </row>
    <row r="3054" spans="8:8" s="32" customFormat="1" ht="12.75" customHeight="1">
      <c r="H3054" s="36"/>
    </row>
    <row r="3055" spans="8:8" s="32" customFormat="1" ht="12.75" customHeight="1">
      <c r="H3055" s="36"/>
    </row>
    <row r="3056" spans="8:8" s="32" customFormat="1" ht="12.75" customHeight="1">
      <c r="H3056" s="36"/>
    </row>
    <row r="3057" spans="8:8" s="32" customFormat="1" ht="12.75" customHeight="1">
      <c r="H3057" s="36"/>
    </row>
    <row r="3058" spans="8:8" s="32" customFormat="1" ht="12.75" customHeight="1">
      <c r="H3058" s="36"/>
    </row>
    <row r="3059" spans="8:8" s="32" customFormat="1" ht="12.75" customHeight="1">
      <c r="H3059" s="36"/>
    </row>
    <row r="3060" spans="8:8" s="32" customFormat="1" ht="12.75" customHeight="1">
      <c r="H3060" s="36"/>
    </row>
    <row r="3061" spans="8:8" s="32" customFormat="1" ht="12.75" customHeight="1">
      <c r="H3061" s="36"/>
    </row>
    <row r="3062" spans="8:8" s="32" customFormat="1" ht="12.75" customHeight="1">
      <c r="H3062" s="36"/>
    </row>
    <row r="3063" spans="8:8" s="32" customFormat="1" ht="12.75" customHeight="1">
      <c r="H3063" s="36"/>
    </row>
    <row r="3064" spans="8:8" s="32" customFormat="1" ht="12.75" customHeight="1">
      <c r="H3064" s="36"/>
    </row>
    <row r="3065" spans="8:8" s="32" customFormat="1" ht="12.75" customHeight="1">
      <c r="H3065" s="36"/>
    </row>
    <row r="3066" spans="8:8" s="32" customFormat="1" ht="12.75" customHeight="1">
      <c r="H3066" s="36"/>
    </row>
    <row r="3067" spans="8:8" s="32" customFormat="1" ht="12.75" customHeight="1">
      <c r="H3067" s="36"/>
    </row>
    <row r="3068" spans="8:8" s="32" customFormat="1" ht="12.75" customHeight="1">
      <c r="H3068" s="36"/>
    </row>
    <row r="3069" spans="8:8" s="32" customFormat="1" ht="12.75" customHeight="1">
      <c r="H3069" s="36"/>
    </row>
    <row r="3070" spans="8:8" s="32" customFormat="1" ht="12.75" customHeight="1">
      <c r="H3070" s="36"/>
    </row>
    <row r="3071" spans="8:8" s="32" customFormat="1" ht="12.75" customHeight="1">
      <c r="H3071" s="36"/>
    </row>
    <row r="3072" spans="8:8" s="32" customFormat="1" ht="12.75" customHeight="1">
      <c r="H3072" s="36"/>
    </row>
    <row r="3073" spans="8:8" s="32" customFormat="1" ht="12.75" customHeight="1">
      <c r="H3073" s="36"/>
    </row>
    <row r="3074" spans="8:8" s="32" customFormat="1" ht="12.75" customHeight="1">
      <c r="H3074" s="36"/>
    </row>
    <row r="3075" spans="8:8" s="32" customFormat="1" ht="12.75" customHeight="1">
      <c r="H3075" s="36"/>
    </row>
    <row r="3076" spans="8:8" s="32" customFormat="1" ht="12.75" customHeight="1">
      <c r="H3076" s="36"/>
    </row>
    <row r="3077" spans="8:8" s="32" customFormat="1" ht="12.75" customHeight="1">
      <c r="H3077" s="36"/>
    </row>
    <row r="3078" spans="8:8" s="32" customFormat="1" ht="12.75" customHeight="1">
      <c r="H3078" s="36"/>
    </row>
    <row r="3079" spans="8:8" s="32" customFormat="1" ht="12.75" customHeight="1">
      <c r="H3079" s="36"/>
    </row>
    <row r="3080" spans="8:8" s="32" customFormat="1" ht="12.75" customHeight="1">
      <c r="H3080" s="36"/>
    </row>
    <row r="3081" spans="8:8" s="32" customFormat="1" ht="12.75" customHeight="1">
      <c r="H3081" s="36"/>
    </row>
    <row r="3082" spans="8:8" s="32" customFormat="1" ht="12.75" customHeight="1">
      <c r="H3082" s="36"/>
    </row>
    <row r="3083" spans="8:8" s="32" customFormat="1" ht="12.75" customHeight="1">
      <c r="H3083" s="36"/>
    </row>
    <row r="3084" spans="8:8" s="32" customFormat="1" ht="12.75" customHeight="1">
      <c r="H3084" s="36"/>
    </row>
    <row r="3085" spans="8:8" s="32" customFormat="1" ht="12.75" customHeight="1">
      <c r="H3085" s="36"/>
    </row>
    <row r="3086" spans="8:8" s="32" customFormat="1" ht="12.75" customHeight="1">
      <c r="H3086" s="36"/>
    </row>
    <row r="3087" spans="8:8" s="32" customFormat="1" ht="12.75" customHeight="1">
      <c r="H3087" s="36"/>
    </row>
    <row r="3088" spans="8:8" s="32" customFormat="1" ht="12.75" customHeight="1">
      <c r="H3088" s="36"/>
    </row>
    <row r="3089" spans="8:8" s="32" customFormat="1" ht="12.75" customHeight="1">
      <c r="H3089" s="36"/>
    </row>
    <row r="3090" spans="8:8" s="32" customFormat="1" ht="12.75" customHeight="1">
      <c r="H3090" s="36"/>
    </row>
    <row r="3091" spans="8:8" s="32" customFormat="1" ht="12.75" customHeight="1">
      <c r="H3091" s="36"/>
    </row>
    <row r="3092" spans="8:8" s="32" customFormat="1" ht="12.75" customHeight="1">
      <c r="H3092" s="36"/>
    </row>
    <row r="3093" spans="8:8" s="32" customFormat="1" ht="12.75" customHeight="1">
      <c r="H3093" s="36"/>
    </row>
    <row r="3094" spans="8:8" s="32" customFormat="1" ht="12.75" customHeight="1">
      <c r="H3094" s="36"/>
    </row>
    <row r="3095" spans="8:8" s="32" customFormat="1" ht="12.75" customHeight="1">
      <c r="H3095" s="36"/>
    </row>
    <row r="3096" spans="8:8" s="32" customFormat="1" ht="12.75" customHeight="1">
      <c r="H3096" s="36"/>
    </row>
    <row r="3097" spans="8:8" s="32" customFormat="1" ht="12.75" customHeight="1">
      <c r="H3097" s="36"/>
    </row>
    <row r="3098" spans="8:8" s="32" customFormat="1" ht="12.75" customHeight="1">
      <c r="H3098" s="36"/>
    </row>
    <row r="3099" spans="8:8" s="32" customFormat="1" ht="12.75" customHeight="1">
      <c r="H3099" s="36"/>
    </row>
    <row r="3100" spans="8:8" s="32" customFormat="1" ht="12.75" customHeight="1">
      <c r="H3100" s="36"/>
    </row>
    <row r="3101" spans="8:8" s="32" customFormat="1" ht="12.75" customHeight="1">
      <c r="H3101" s="36"/>
    </row>
    <row r="3102" spans="8:8" s="32" customFormat="1" ht="12.75" customHeight="1">
      <c r="H3102" s="36"/>
    </row>
    <row r="3103" spans="8:8" s="32" customFormat="1" ht="12.75" customHeight="1">
      <c r="H3103" s="36"/>
    </row>
    <row r="3104" spans="8:8" s="32" customFormat="1" ht="12.75" customHeight="1">
      <c r="H3104" s="36"/>
    </row>
    <row r="3105" spans="8:8" s="32" customFormat="1" ht="12.75" customHeight="1">
      <c r="H3105" s="36"/>
    </row>
    <row r="3106" spans="8:8" s="32" customFormat="1" ht="12.75" customHeight="1">
      <c r="H3106" s="36"/>
    </row>
    <row r="3107" spans="8:8" s="32" customFormat="1" ht="12.75" customHeight="1">
      <c r="H3107" s="36"/>
    </row>
    <row r="3108" spans="8:8" s="32" customFormat="1" ht="12.75" customHeight="1">
      <c r="H3108" s="36"/>
    </row>
    <row r="3109" spans="8:8" s="32" customFormat="1" ht="12.75" customHeight="1">
      <c r="H3109" s="36"/>
    </row>
    <row r="3110" spans="8:8" s="32" customFormat="1" ht="12.75" customHeight="1">
      <c r="H3110" s="36"/>
    </row>
    <row r="3111" spans="8:8" s="32" customFormat="1" ht="12.75" customHeight="1">
      <c r="H3111" s="36"/>
    </row>
    <row r="3112" spans="8:8" s="32" customFormat="1" ht="12.75" customHeight="1">
      <c r="H3112" s="36"/>
    </row>
    <row r="3113" spans="8:8" s="32" customFormat="1" ht="12.75" customHeight="1">
      <c r="H3113" s="36"/>
    </row>
    <row r="3114" spans="8:8" s="32" customFormat="1" ht="12.75" customHeight="1">
      <c r="H3114" s="36"/>
    </row>
    <row r="3115" spans="8:8" s="32" customFormat="1" ht="12.75" customHeight="1">
      <c r="H3115" s="36"/>
    </row>
    <row r="3116" spans="8:8" s="32" customFormat="1" ht="12.75" customHeight="1">
      <c r="H3116" s="36"/>
    </row>
    <row r="3117" spans="8:8" s="32" customFormat="1" ht="12.75" customHeight="1">
      <c r="H3117" s="36"/>
    </row>
    <row r="3118" spans="8:8" s="32" customFormat="1" ht="12.75" customHeight="1">
      <c r="H3118" s="36"/>
    </row>
    <row r="3119" spans="8:8" s="32" customFormat="1" ht="12.75" customHeight="1">
      <c r="H3119" s="36"/>
    </row>
    <row r="3120" spans="8:8" s="32" customFormat="1" ht="12.75" customHeight="1">
      <c r="H3120" s="36"/>
    </row>
    <row r="3121" spans="8:8" s="32" customFormat="1" ht="12.75" customHeight="1">
      <c r="H3121" s="36"/>
    </row>
    <row r="3122" spans="8:8" s="32" customFormat="1" ht="12.75" customHeight="1">
      <c r="H3122" s="36"/>
    </row>
    <row r="3123" spans="8:8" s="32" customFormat="1" ht="12.75" customHeight="1">
      <c r="H3123" s="36"/>
    </row>
    <row r="3124" spans="8:8" s="32" customFormat="1" ht="12.75" customHeight="1">
      <c r="H3124" s="36"/>
    </row>
    <row r="3125" spans="8:8" s="32" customFormat="1" ht="12.75" customHeight="1">
      <c r="H3125" s="36"/>
    </row>
    <row r="3126" spans="8:8" s="32" customFormat="1" ht="12.75" customHeight="1">
      <c r="H3126" s="36"/>
    </row>
    <row r="3127" spans="8:8" s="32" customFormat="1" ht="12.75" customHeight="1">
      <c r="H3127" s="36"/>
    </row>
    <row r="3128" spans="8:8" s="32" customFormat="1" ht="12.75" customHeight="1">
      <c r="H3128" s="36"/>
    </row>
    <row r="3129" spans="8:8" s="32" customFormat="1" ht="12.75" customHeight="1">
      <c r="H3129" s="36"/>
    </row>
    <row r="3130" spans="8:8" s="32" customFormat="1" ht="12.75" customHeight="1">
      <c r="H3130" s="36"/>
    </row>
    <row r="3131" spans="8:8" s="32" customFormat="1" ht="12.75" customHeight="1">
      <c r="H3131" s="36"/>
    </row>
    <row r="3132" spans="8:8" s="32" customFormat="1" ht="12.75" customHeight="1">
      <c r="H3132" s="36"/>
    </row>
    <row r="3133" spans="8:8" s="32" customFormat="1" ht="12.75" customHeight="1">
      <c r="H3133" s="36"/>
    </row>
    <row r="3134" spans="8:8" s="32" customFormat="1" ht="12.75" customHeight="1">
      <c r="H3134" s="36"/>
    </row>
    <row r="3135" spans="8:8" s="32" customFormat="1" ht="12.75" customHeight="1">
      <c r="H3135" s="36"/>
    </row>
    <row r="3136" spans="8:8" s="32" customFormat="1" ht="12.75" customHeight="1">
      <c r="H3136" s="36"/>
    </row>
    <row r="3137" spans="8:8" s="32" customFormat="1" ht="12.75" customHeight="1">
      <c r="H3137" s="36"/>
    </row>
    <row r="3138" spans="8:8" s="32" customFormat="1" ht="12.75" customHeight="1">
      <c r="H3138" s="36"/>
    </row>
    <row r="3139" spans="8:8" s="32" customFormat="1" ht="12.75" customHeight="1">
      <c r="H3139" s="36"/>
    </row>
    <row r="3140" spans="8:8" s="32" customFormat="1" ht="12.75" customHeight="1">
      <c r="H3140" s="36"/>
    </row>
    <row r="3141" spans="8:8" s="32" customFormat="1" ht="12.75" customHeight="1">
      <c r="H3141" s="36"/>
    </row>
    <row r="3142" spans="8:8" s="32" customFormat="1" ht="12.75" customHeight="1">
      <c r="H3142" s="36"/>
    </row>
    <row r="3143" spans="8:8" s="32" customFormat="1" ht="12.75" customHeight="1">
      <c r="H3143" s="36"/>
    </row>
    <row r="3144" spans="8:8" s="32" customFormat="1" ht="12.75" customHeight="1">
      <c r="H3144" s="36"/>
    </row>
    <row r="3145" spans="8:8" s="32" customFormat="1" ht="12.75" customHeight="1">
      <c r="H3145" s="36"/>
    </row>
    <row r="3146" spans="8:8" s="32" customFormat="1" ht="12.75" customHeight="1">
      <c r="H3146" s="36"/>
    </row>
    <row r="3147" spans="8:8" s="32" customFormat="1" ht="12.75" customHeight="1">
      <c r="H3147" s="36"/>
    </row>
    <row r="3148" spans="8:8" s="32" customFormat="1" ht="12.75" customHeight="1">
      <c r="H3148" s="36"/>
    </row>
    <row r="3149" spans="8:8" s="32" customFormat="1" ht="12.75" customHeight="1">
      <c r="H3149" s="36"/>
    </row>
    <row r="3150" spans="8:8" s="32" customFormat="1" ht="12.75" customHeight="1">
      <c r="H3150" s="36"/>
    </row>
    <row r="3151" spans="8:8" s="32" customFormat="1" ht="12.75" customHeight="1">
      <c r="H3151" s="36"/>
    </row>
    <row r="3152" spans="8:8" s="32" customFormat="1" ht="12.75" customHeight="1">
      <c r="H3152" s="36"/>
    </row>
    <row r="3153" spans="8:8" s="32" customFormat="1" ht="12.75" customHeight="1">
      <c r="H3153" s="36"/>
    </row>
    <row r="3154" spans="8:8" s="32" customFormat="1" ht="12.75" customHeight="1">
      <c r="H3154" s="36"/>
    </row>
    <row r="3155" spans="8:8" s="32" customFormat="1" ht="12.75" customHeight="1">
      <c r="H3155" s="36"/>
    </row>
    <row r="3156" spans="8:8" s="32" customFormat="1" ht="12.75" customHeight="1">
      <c r="H3156" s="36"/>
    </row>
    <row r="3157" spans="8:8" s="32" customFormat="1" ht="12.75" customHeight="1">
      <c r="H3157" s="36"/>
    </row>
    <row r="3158" spans="8:8" s="32" customFormat="1" ht="12.75" customHeight="1">
      <c r="H3158" s="36"/>
    </row>
    <row r="3159" spans="8:8" s="32" customFormat="1" ht="12.75" customHeight="1">
      <c r="H3159" s="36"/>
    </row>
    <row r="3160" spans="8:8" s="32" customFormat="1" ht="12.75" customHeight="1">
      <c r="H3160" s="36"/>
    </row>
    <row r="3161" spans="8:8" s="32" customFormat="1" ht="12.75" customHeight="1">
      <c r="H3161" s="36"/>
    </row>
    <row r="3162" spans="8:8" s="32" customFormat="1" ht="12.75" customHeight="1">
      <c r="H3162" s="36"/>
    </row>
    <row r="3163" spans="8:8" s="32" customFormat="1" ht="12.75" customHeight="1">
      <c r="H3163" s="36"/>
    </row>
    <row r="3164" spans="8:8" s="32" customFormat="1" ht="12.75" customHeight="1">
      <c r="H3164" s="36"/>
    </row>
    <row r="3165" spans="8:8" s="32" customFormat="1" ht="12.75" customHeight="1">
      <c r="H3165" s="36"/>
    </row>
    <row r="3166" spans="8:8" s="32" customFormat="1" ht="12.75" customHeight="1">
      <c r="H3166" s="36"/>
    </row>
    <row r="3167" spans="8:8" s="32" customFormat="1" ht="12.75" customHeight="1">
      <c r="H3167" s="36"/>
    </row>
    <row r="3168" spans="8:8" s="32" customFormat="1" ht="12.75" customHeight="1">
      <c r="H3168" s="36"/>
    </row>
    <row r="3169" spans="8:8" s="32" customFormat="1" ht="12.75" customHeight="1">
      <c r="H3169" s="36"/>
    </row>
    <row r="3170" spans="8:8" s="32" customFormat="1" ht="12.75" customHeight="1">
      <c r="H3170" s="36"/>
    </row>
    <row r="3171" spans="8:8" s="32" customFormat="1" ht="12.75" customHeight="1">
      <c r="H3171" s="36"/>
    </row>
    <row r="3172" spans="8:8" s="32" customFormat="1" ht="12.75" customHeight="1">
      <c r="H3172" s="36"/>
    </row>
    <row r="3173" spans="8:8" s="32" customFormat="1" ht="12.75" customHeight="1">
      <c r="H3173" s="36"/>
    </row>
    <row r="3174" spans="8:8" s="32" customFormat="1" ht="12.75" customHeight="1">
      <c r="H3174" s="36"/>
    </row>
    <row r="3175" spans="8:8" s="32" customFormat="1" ht="12.75" customHeight="1">
      <c r="H3175" s="36"/>
    </row>
    <row r="3176" spans="8:8" s="32" customFormat="1" ht="12.75" customHeight="1">
      <c r="H3176" s="36"/>
    </row>
    <row r="3177" spans="8:8" s="32" customFormat="1" ht="12.75" customHeight="1">
      <c r="H3177" s="36"/>
    </row>
    <row r="3178" spans="8:8" s="32" customFormat="1" ht="12.75" customHeight="1">
      <c r="H3178" s="36"/>
    </row>
    <row r="3179" spans="8:8" s="32" customFormat="1" ht="12.75" customHeight="1">
      <c r="H3179" s="36"/>
    </row>
    <row r="3180" spans="8:8" s="32" customFormat="1" ht="12.75" customHeight="1">
      <c r="H3180" s="36"/>
    </row>
    <row r="3181" spans="8:8" s="32" customFormat="1" ht="12.75" customHeight="1">
      <c r="H3181" s="36"/>
    </row>
    <row r="3182" spans="8:8" s="32" customFormat="1" ht="12.75" customHeight="1">
      <c r="H3182" s="36"/>
    </row>
    <row r="3183" spans="8:8" s="32" customFormat="1" ht="12.75" customHeight="1">
      <c r="H3183" s="36"/>
    </row>
    <row r="3184" spans="8:8" s="32" customFormat="1" ht="12.75" customHeight="1">
      <c r="H3184" s="36"/>
    </row>
    <row r="3185" spans="8:8" s="32" customFormat="1" ht="12.75" customHeight="1">
      <c r="H3185" s="36"/>
    </row>
    <row r="3186" spans="8:8" s="32" customFormat="1" ht="12.75" customHeight="1">
      <c r="H3186" s="36"/>
    </row>
    <row r="3187" spans="8:8" s="32" customFormat="1" ht="12.75" customHeight="1">
      <c r="H3187" s="36"/>
    </row>
    <row r="3188" spans="8:8" s="32" customFormat="1" ht="12.75" customHeight="1">
      <c r="H3188" s="36"/>
    </row>
    <row r="3189" spans="8:8" s="32" customFormat="1" ht="12.75" customHeight="1">
      <c r="H3189" s="36"/>
    </row>
    <row r="3190" spans="8:8" s="32" customFormat="1" ht="12.75" customHeight="1">
      <c r="H3190" s="36"/>
    </row>
    <row r="3191" spans="8:8" s="32" customFormat="1" ht="12.75" customHeight="1">
      <c r="H3191" s="36"/>
    </row>
    <row r="3192" spans="8:8" s="32" customFormat="1" ht="12.75" customHeight="1">
      <c r="H3192" s="36"/>
    </row>
    <row r="3193" spans="8:8" s="32" customFormat="1" ht="12.75" customHeight="1">
      <c r="H3193" s="36"/>
    </row>
    <row r="3194" spans="8:8" s="32" customFormat="1" ht="12.75" customHeight="1">
      <c r="H3194" s="36"/>
    </row>
    <row r="3195" spans="8:8" s="32" customFormat="1" ht="12.75" customHeight="1">
      <c r="H3195" s="36"/>
    </row>
    <row r="3196" spans="8:8" s="32" customFormat="1" ht="12.75" customHeight="1">
      <c r="H3196" s="36"/>
    </row>
    <row r="3197" spans="8:8" s="32" customFormat="1" ht="12.75" customHeight="1">
      <c r="H3197" s="36"/>
    </row>
    <row r="3198" spans="8:8" s="32" customFormat="1" ht="12.75" customHeight="1">
      <c r="H3198" s="36"/>
    </row>
    <row r="3199" spans="8:8" s="32" customFormat="1" ht="12.75" customHeight="1">
      <c r="H3199" s="36"/>
    </row>
    <row r="3200" spans="8:8" s="32" customFormat="1" ht="12.75" customHeight="1">
      <c r="H3200" s="36"/>
    </row>
    <row r="3201" spans="8:8" s="32" customFormat="1" ht="12.75" customHeight="1">
      <c r="H3201" s="36"/>
    </row>
    <row r="3202" spans="8:8" s="32" customFormat="1" ht="12.75" customHeight="1">
      <c r="H3202" s="36"/>
    </row>
    <row r="3203" spans="8:8" s="32" customFormat="1" ht="12.75" customHeight="1">
      <c r="H3203" s="36"/>
    </row>
    <row r="3204" spans="8:8" s="32" customFormat="1" ht="12.75" customHeight="1">
      <c r="H3204" s="36"/>
    </row>
    <row r="3205" spans="8:8" s="32" customFormat="1" ht="12.75" customHeight="1">
      <c r="H3205" s="36"/>
    </row>
    <row r="3206" spans="8:8" s="32" customFormat="1" ht="12.75" customHeight="1">
      <c r="H3206" s="36"/>
    </row>
    <row r="3207" spans="8:8" s="32" customFormat="1" ht="12.75" customHeight="1">
      <c r="H3207" s="36"/>
    </row>
    <row r="3208" spans="8:8" s="32" customFormat="1" ht="12.75" customHeight="1">
      <c r="H3208" s="36"/>
    </row>
    <row r="3209" spans="8:8" s="32" customFormat="1" ht="12.75" customHeight="1">
      <c r="H3209" s="36"/>
    </row>
    <row r="3210" spans="8:8" s="32" customFormat="1" ht="12.75" customHeight="1">
      <c r="H3210" s="36"/>
    </row>
    <row r="3211" spans="8:8" s="32" customFormat="1" ht="12.75" customHeight="1">
      <c r="H3211" s="36"/>
    </row>
    <row r="3212" spans="8:8" s="32" customFormat="1" ht="12.75" customHeight="1">
      <c r="H3212" s="36"/>
    </row>
    <row r="3213" spans="8:8" s="32" customFormat="1" ht="12.75" customHeight="1">
      <c r="H3213" s="36"/>
    </row>
    <row r="3214" spans="8:8" s="32" customFormat="1" ht="12.75" customHeight="1">
      <c r="H3214" s="36"/>
    </row>
    <row r="3215" spans="8:8" s="32" customFormat="1" ht="12.75" customHeight="1">
      <c r="H3215" s="36"/>
    </row>
    <row r="3216" spans="8:8" s="32" customFormat="1" ht="12.75" customHeight="1">
      <c r="H3216" s="36"/>
    </row>
    <row r="3217" spans="8:8" s="32" customFormat="1" ht="12.75" customHeight="1">
      <c r="H3217" s="36"/>
    </row>
    <row r="3218" spans="8:8" s="32" customFormat="1" ht="12.75" customHeight="1">
      <c r="H3218" s="36"/>
    </row>
    <row r="3219" spans="8:8" s="32" customFormat="1" ht="12.75" customHeight="1">
      <c r="H3219" s="36"/>
    </row>
    <row r="3220" spans="8:8" s="32" customFormat="1" ht="12.75" customHeight="1">
      <c r="H3220" s="36"/>
    </row>
    <row r="3221" spans="8:8" s="32" customFormat="1" ht="12.75" customHeight="1">
      <c r="H3221" s="36"/>
    </row>
    <row r="3222" spans="8:8" s="32" customFormat="1" ht="12.75" customHeight="1">
      <c r="H3222" s="36"/>
    </row>
    <row r="3223" spans="8:8" s="32" customFormat="1" ht="12.75" customHeight="1">
      <c r="H3223" s="36"/>
    </row>
    <row r="3224" spans="8:8" s="32" customFormat="1" ht="12.75" customHeight="1">
      <c r="H3224" s="36"/>
    </row>
    <row r="3225" spans="8:8" s="32" customFormat="1" ht="12.75" customHeight="1">
      <c r="H3225" s="36"/>
    </row>
    <row r="3226" spans="8:8" s="32" customFormat="1" ht="12.75" customHeight="1">
      <c r="H3226" s="36"/>
    </row>
    <row r="3227" spans="8:8" s="32" customFormat="1" ht="12.75" customHeight="1">
      <c r="H3227" s="36"/>
    </row>
    <row r="3228" spans="8:8" s="32" customFormat="1" ht="12.75" customHeight="1">
      <c r="H3228" s="36"/>
    </row>
    <row r="3229" spans="8:8" s="32" customFormat="1" ht="12.75" customHeight="1">
      <c r="H3229" s="36"/>
    </row>
    <row r="3230" spans="8:8" s="32" customFormat="1" ht="12.75" customHeight="1">
      <c r="H3230" s="36"/>
    </row>
    <row r="3231" spans="8:8" s="32" customFormat="1" ht="12.75" customHeight="1">
      <c r="H3231" s="36"/>
    </row>
    <row r="3232" spans="8:8" s="32" customFormat="1" ht="12.75" customHeight="1">
      <c r="H3232" s="36"/>
    </row>
    <row r="3233" spans="8:8" s="32" customFormat="1" ht="12.75" customHeight="1">
      <c r="H3233" s="36"/>
    </row>
    <row r="3234" spans="8:8" s="32" customFormat="1" ht="12.75" customHeight="1">
      <c r="H3234" s="36"/>
    </row>
    <row r="3235" spans="8:8" s="32" customFormat="1" ht="12.75" customHeight="1">
      <c r="H3235" s="36"/>
    </row>
    <row r="3236" spans="8:8" s="32" customFormat="1" ht="12.75" customHeight="1">
      <c r="H3236" s="36"/>
    </row>
    <row r="3237" spans="8:8" s="32" customFormat="1" ht="12.75" customHeight="1">
      <c r="H3237" s="36"/>
    </row>
    <row r="3238" spans="8:8" s="32" customFormat="1" ht="12.75" customHeight="1">
      <c r="H3238" s="36"/>
    </row>
    <row r="3239" spans="8:8" s="32" customFormat="1" ht="12.75" customHeight="1">
      <c r="H3239" s="36"/>
    </row>
    <row r="3240" spans="8:8" s="32" customFormat="1" ht="12.75" customHeight="1">
      <c r="H3240" s="36"/>
    </row>
    <row r="3241" spans="8:8" s="32" customFormat="1" ht="12.75" customHeight="1">
      <c r="H3241" s="36"/>
    </row>
    <row r="3242" spans="8:8" s="32" customFormat="1" ht="12.75" customHeight="1">
      <c r="H3242" s="36"/>
    </row>
    <row r="3243" spans="8:8" s="32" customFormat="1" ht="12.75" customHeight="1">
      <c r="H3243" s="36"/>
    </row>
    <row r="3244" spans="8:8" s="32" customFormat="1" ht="12.75" customHeight="1">
      <c r="H3244" s="36"/>
    </row>
    <row r="3245" spans="8:8" s="32" customFormat="1" ht="12.75" customHeight="1">
      <c r="H3245" s="36"/>
    </row>
    <row r="3246" spans="8:8" s="32" customFormat="1" ht="12.75" customHeight="1">
      <c r="H3246" s="36"/>
    </row>
    <row r="3247" spans="8:8" s="32" customFormat="1" ht="12.75" customHeight="1">
      <c r="H3247" s="36"/>
    </row>
    <row r="3248" spans="8:8" s="32" customFormat="1" ht="12.75" customHeight="1">
      <c r="H3248" s="36"/>
    </row>
    <row r="3249" spans="8:8" s="32" customFormat="1" ht="12.75" customHeight="1">
      <c r="H3249" s="36"/>
    </row>
    <row r="3250" spans="8:8" s="32" customFormat="1" ht="12.75" customHeight="1">
      <c r="H3250" s="36"/>
    </row>
    <row r="3251" spans="8:8" s="32" customFormat="1" ht="12.75" customHeight="1">
      <c r="H3251" s="36"/>
    </row>
    <row r="3252" spans="8:8" s="32" customFormat="1" ht="12.75" customHeight="1">
      <c r="H3252" s="36"/>
    </row>
    <row r="3253" spans="8:8" s="32" customFormat="1" ht="12.75" customHeight="1">
      <c r="H3253" s="36"/>
    </row>
    <row r="3254" spans="8:8" s="32" customFormat="1" ht="12.75" customHeight="1">
      <c r="H3254" s="36"/>
    </row>
    <row r="3255" spans="8:8" s="32" customFormat="1" ht="12.75" customHeight="1">
      <c r="H3255" s="36"/>
    </row>
    <row r="3256" spans="8:8" s="32" customFormat="1" ht="12.75" customHeight="1">
      <c r="H3256" s="36"/>
    </row>
    <row r="3257" spans="8:8" s="32" customFormat="1" ht="12.75" customHeight="1">
      <c r="H3257" s="36"/>
    </row>
    <row r="3258" spans="8:8" s="32" customFormat="1" ht="12.75" customHeight="1">
      <c r="H3258" s="36"/>
    </row>
    <row r="3259" spans="8:8" s="32" customFormat="1" ht="12.75" customHeight="1">
      <c r="H3259" s="36"/>
    </row>
    <row r="3260" spans="8:8" s="32" customFormat="1" ht="12.75" customHeight="1">
      <c r="H3260" s="36"/>
    </row>
    <row r="3261" spans="8:8" s="32" customFormat="1" ht="12.75" customHeight="1">
      <c r="H3261" s="36"/>
    </row>
    <row r="3262" spans="8:8" s="32" customFormat="1" ht="12.75" customHeight="1">
      <c r="H3262" s="36"/>
    </row>
    <row r="3263" spans="8:8" s="32" customFormat="1" ht="12.75" customHeight="1">
      <c r="H3263" s="36"/>
    </row>
    <row r="3264" spans="8:8" s="32" customFormat="1" ht="12.75" customHeight="1">
      <c r="H3264" s="36"/>
    </row>
    <row r="3265" spans="8:8" s="32" customFormat="1" ht="12.75" customHeight="1">
      <c r="H3265" s="36"/>
    </row>
    <row r="3266" spans="8:8" s="32" customFormat="1" ht="12.75" customHeight="1">
      <c r="H3266" s="36"/>
    </row>
    <row r="3267" spans="8:8" s="32" customFormat="1" ht="12.75" customHeight="1">
      <c r="H3267" s="36"/>
    </row>
    <row r="3268" spans="8:8" s="32" customFormat="1" ht="12.75" customHeight="1">
      <c r="H3268" s="36"/>
    </row>
    <row r="3269" spans="8:8" s="32" customFormat="1" ht="12.75" customHeight="1">
      <c r="H3269" s="36"/>
    </row>
    <row r="3270" spans="8:8" s="32" customFormat="1" ht="12.75" customHeight="1">
      <c r="H3270" s="36"/>
    </row>
    <row r="3271" spans="8:8" s="32" customFormat="1" ht="12.75" customHeight="1">
      <c r="H3271" s="36"/>
    </row>
    <row r="3272" spans="8:8" s="32" customFormat="1" ht="12.75" customHeight="1">
      <c r="H3272" s="36"/>
    </row>
    <row r="3273" spans="8:8" s="32" customFormat="1" ht="12.75" customHeight="1">
      <c r="H3273" s="36"/>
    </row>
    <row r="3274" spans="8:8" s="32" customFormat="1" ht="12.75" customHeight="1">
      <c r="H3274" s="36"/>
    </row>
    <row r="3275" spans="8:8" s="32" customFormat="1" ht="12.75" customHeight="1">
      <c r="H3275" s="36"/>
    </row>
    <row r="3276" spans="8:8" s="32" customFormat="1" ht="12.75" customHeight="1">
      <c r="H3276" s="36"/>
    </row>
    <row r="3277" spans="8:8" s="32" customFormat="1" ht="12.75" customHeight="1">
      <c r="H3277" s="36"/>
    </row>
    <row r="3278" spans="8:8" s="32" customFormat="1" ht="12.75" customHeight="1">
      <c r="H3278" s="36"/>
    </row>
    <row r="3279" spans="8:8" s="32" customFormat="1" ht="12.75" customHeight="1">
      <c r="H3279" s="36"/>
    </row>
    <row r="3280" spans="8:8" s="32" customFormat="1" ht="12.75" customHeight="1">
      <c r="H3280" s="36"/>
    </row>
    <row r="3281" spans="8:8" s="32" customFormat="1" ht="12.75" customHeight="1">
      <c r="H3281" s="36"/>
    </row>
    <row r="3282" spans="8:8" s="32" customFormat="1" ht="12.75" customHeight="1">
      <c r="H3282" s="36"/>
    </row>
    <row r="3283" spans="8:8" s="32" customFormat="1" ht="12.75" customHeight="1">
      <c r="H3283" s="36"/>
    </row>
    <row r="3284" spans="8:8" s="32" customFormat="1" ht="12.75" customHeight="1">
      <c r="H3284" s="36"/>
    </row>
    <row r="3285" spans="8:8" s="32" customFormat="1" ht="12.75" customHeight="1">
      <c r="H3285" s="36"/>
    </row>
    <row r="3286" spans="8:8" s="32" customFormat="1" ht="12.75" customHeight="1">
      <c r="H3286" s="36"/>
    </row>
    <row r="3287" spans="8:8" s="32" customFormat="1" ht="12.75" customHeight="1">
      <c r="H3287" s="36"/>
    </row>
    <row r="3288" spans="8:8" s="32" customFormat="1" ht="12.75" customHeight="1">
      <c r="H3288" s="36"/>
    </row>
    <row r="3289" spans="8:8" s="32" customFormat="1" ht="12.75" customHeight="1">
      <c r="H3289" s="36"/>
    </row>
    <row r="3290" spans="8:8" s="32" customFormat="1" ht="12.75" customHeight="1">
      <c r="H3290" s="36"/>
    </row>
    <row r="3291" spans="8:8" s="32" customFormat="1" ht="12.75" customHeight="1">
      <c r="H3291" s="36"/>
    </row>
    <row r="3292" spans="8:8" s="32" customFormat="1" ht="12.75" customHeight="1">
      <c r="H3292" s="36"/>
    </row>
    <row r="3293" spans="8:8" s="32" customFormat="1" ht="12.75" customHeight="1">
      <c r="H3293" s="36"/>
    </row>
    <row r="3294" spans="8:8" s="32" customFormat="1" ht="12.75" customHeight="1">
      <c r="H3294" s="36"/>
    </row>
    <row r="3295" spans="8:8" s="32" customFormat="1" ht="12.75" customHeight="1">
      <c r="H3295" s="36"/>
    </row>
    <row r="3296" spans="8:8" s="32" customFormat="1" ht="12.75" customHeight="1">
      <c r="H3296" s="36"/>
    </row>
    <row r="3297" spans="8:8" s="32" customFormat="1" ht="12.75" customHeight="1">
      <c r="H3297" s="36"/>
    </row>
    <row r="3298" spans="8:8" s="32" customFormat="1" ht="12.75" customHeight="1">
      <c r="H3298" s="36"/>
    </row>
    <row r="3299" spans="8:8" s="32" customFormat="1" ht="12.75" customHeight="1">
      <c r="H3299" s="36"/>
    </row>
    <row r="3300" spans="8:8" s="32" customFormat="1" ht="12.75" customHeight="1">
      <c r="H3300" s="36"/>
    </row>
    <row r="3301" spans="8:8" s="32" customFormat="1" ht="12.75" customHeight="1">
      <c r="H3301" s="36"/>
    </row>
    <row r="3302" spans="8:8" s="32" customFormat="1" ht="12.75" customHeight="1">
      <c r="H3302" s="36"/>
    </row>
    <row r="3303" spans="8:8" s="32" customFormat="1" ht="12.75" customHeight="1">
      <c r="H3303" s="36"/>
    </row>
    <row r="3304" spans="8:8" s="32" customFormat="1" ht="12.75" customHeight="1">
      <c r="H3304" s="36"/>
    </row>
    <row r="3305" spans="8:8" s="32" customFormat="1" ht="12.75" customHeight="1">
      <c r="H3305" s="36"/>
    </row>
    <row r="3306" spans="8:8" s="32" customFormat="1" ht="12.75" customHeight="1">
      <c r="H3306" s="36"/>
    </row>
    <row r="3307" spans="8:8" s="32" customFormat="1" ht="12.75" customHeight="1">
      <c r="H3307" s="36"/>
    </row>
    <row r="3308" spans="8:8" s="32" customFormat="1" ht="12.75" customHeight="1">
      <c r="H3308" s="36"/>
    </row>
    <row r="3309" spans="8:8" s="32" customFormat="1" ht="12.75" customHeight="1">
      <c r="H3309" s="36"/>
    </row>
    <row r="3310" spans="8:8" s="32" customFormat="1" ht="12.75" customHeight="1">
      <c r="H3310" s="36"/>
    </row>
    <row r="3311" spans="8:8" s="32" customFormat="1" ht="12.75" customHeight="1">
      <c r="H3311" s="36"/>
    </row>
    <row r="3312" spans="8:8" s="32" customFormat="1" ht="12.75" customHeight="1">
      <c r="H3312" s="36"/>
    </row>
    <row r="3313" spans="8:8" s="32" customFormat="1" ht="12.75" customHeight="1">
      <c r="H3313" s="36"/>
    </row>
    <row r="3314" spans="8:8" s="32" customFormat="1" ht="12.75" customHeight="1">
      <c r="H3314" s="36"/>
    </row>
    <row r="3315" spans="8:8" s="32" customFormat="1" ht="12.75" customHeight="1">
      <c r="H3315" s="36"/>
    </row>
    <row r="3316" spans="8:8" s="32" customFormat="1" ht="12.75" customHeight="1">
      <c r="H3316" s="36"/>
    </row>
    <row r="3317" spans="8:8" s="32" customFormat="1" ht="12.75" customHeight="1">
      <c r="H3317" s="36"/>
    </row>
    <row r="3318" spans="8:8" s="32" customFormat="1" ht="12.75" customHeight="1">
      <c r="H3318" s="36"/>
    </row>
    <row r="3319" spans="8:8" s="32" customFormat="1" ht="12.75" customHeight="1">
      <c r="H3319" s="36"/>
    </row>
    <row r="3320" spans="8:8" s="32" customFormat="1" ht="12.75" customHeight="1">
      <c r="H3320" s="36"/>
    </row>
    <row r="3321" spans="8:8" s="32" customFormat="1" ht="12.75" customHeight="1">
      <c r="H3321" s="36"/>
    </row>
    <row r="3322" spans="8:8" s="32" customFormat="1" ht="12.75" customHeight="1">
      <c r="H3322" s="36"/>
    </row>
    <row r="3323" spans="8:8" s="32" customFormat="1" ht="12.75" customHeight="1">
      <c r="H3323" s="36"/>
    </row>
    <row r="3324" spans="8:8" s="32" customFormat="1" ht="12.75" customHeight="1">
      <c r="H3324" s="36"/>
    </row>
    <row r="3325" spans="8:8" s="32" customFormat="1" ht="12.75" customHeight="1">
      <c r="H3325" s="36"/>
    </row>
    <row r="3326" spans="8:8" s="32" customFormat="1" ht="12.75" customHeight="1">
      <c r="H3326" s="36"/>
    </row>
    <row r="3327" spans="8:8" s="32" customFormat="1" ht="12.75" customHeight="1">
      <c r="H3327" s="36"/>
    </row>
    <row r="3328" spans="8:8" s="32" customFormat="1" ht="12.75" customHeight="1">
      <c r="H3328" s="36"/>
    </row>
    <row r="3329" spans="8:8" s="32" customFormat="1" ht="12.75" customHeight="1">
      <c r="H3329" s="36"/>
    </row>
    <row r="3330" spans="8:8" s="32" customFormat="1" ht="12.75" customHeight="1">
      <c r="H3330" s="36"/>
    </row>
    <row r="3331" spans="8:8" s="32" customFormat="1" ht="12.75" customHeight="1">
      <c r="H3331" s="36"/>
    </row>
    <row r="3332" spans="8:8" s="32" customFormat="1" ht="12.75" customHeight="1">
      <c r="H3332" s="36"/>
    </row>
    <row r="3333" spans="8:8" s="32" customFormat="1" ht="12.75" customHeight="1">
      <c r="H3333" s="36"/>
    </row>
    <row r="3334" spans="8:8" s="32" customFormat="1" ht="12.75" customHeight="1">
      <c r="H3334" s="36"/>
    </row>
    <row r="3335" spans="8:8" s="32" customFormat="1" ht="12.75" customHeight="1">
      <c r="H3335" s="36"/>
    </row>
    <row r="3336" spans="8:8" s="32" customFormat="1" ht="12.75" customHeight="1">
      <c r="H3336" s="36"/>
    </row>
    <row r="3337" spans="8:8" s="32" customFormat="1" ht="12.75" customHeight="1">
      <c r="H3337" s="36"/>
    </row>
    <row r="3338" spans="8:8" s="32" customFormat="1" ht="12.75" customHeight="1">
      <c r="H3338" s="36"/>
    </row>
    <row r="3339" spans="8:8" s="32" customFormat="1" ht="12.75" customHeight="1">
      <c r="H3339" s="36"/>
    </row>
    <row r="3340" spans="8:8" s="32" customFormat="1" ht="12.75" customHeight="1">
      <c r="H3340" s="36"/>
    </row>
    <row r="3341" spans="8:8" s="32" customFormat="1" ht="12.75" customHeight="1">
      <c r="H3341" s="36"/>
    </row>
    <row r="3342" spans="8:8" s="32" customFormat="1" ht="12.75" customHeight="1">
      <c r="H3342" s="36"/>
    </row>
    <row r="3343" spans="8:8" s="32" customFormat="1" ht="12.75" customHeight="1">
      <c r="H3343" s="36"/>
    </row>
    <row r="3344" spans="8:8" s="32" customFormat="1" ht="12.75" customHeight="1">
      <c r="H3344" s="36"/>
    </row>
    <row r="3345" spans="8:8" s="32" customFormat="1" ht="12.75" customHeight="1">
      <c r="H3345" s="36"/>
    </row>
    <row r="3346" spans="8:8" s="32" customFormat="1" ht="12.75" customHeight="1">
      <c r="H3346" s="36"/>
    </row>
    <row r="3347" spans="8:8" s="32" customFormat="1" ht="12.75" customHeight="1">
      <c r="H3347" s="36"/>
    </row>
    <row r="3348" spans="8:8" s="32" customFormat="1" ht="12.75" customHeight="1">
      <c r="H3348" s="36"/>
    </row>
    <row r="3349" spans="8:8" s="32" customFormat="1" ht="12.75" customHeight="1">
      <c r="H3349" s="36"/>
    </row>
    <row r="3350" spans="8:8" s="32" customFormat="1" ht="12.75" customHeight="1">
      <c r="H3350" s="36"/>
    </row>
    <row r="3351" spans="8:8" s="32" customFormat="1" ht="12.75" customHeight="1">
      <c r="H3351" s="36"/>
    </row>
    <row r="3352" spans="8:8" s="32" customFormat="1" ht="12.75" customHeight="1">
      <c r="H3352" s="36"/>
    </row>
    <row r="3353" spans="8:8" s="32" customFormat="1" ht="12.75" customHeight="1">
      <c r="H3353" s="36"/>
    </row>
    <row r="3354" spans="8:8" s="32" customFormat="1" ht="12.75" customHeight="1">
      <c r="H3354" s="36"/>
    </row>
    <row r="3355" spans="8:8" s="32" customFormat="1" ht="12.75" customHeight="1">
      <c r="H3355" s="36"/>
    </row>
    <row r="3356" spans="8:8" s="32" customFormat="1" ht="12.75" customHeight="1">
      <c r="H3356" s="36"/>
    </row>
    <row r="3357" spans="8:8" s="32" customFormat="1" ht="12.75" customHeight="1">
      <c r="H3357" s="36"/>
    </row>
    <row r="3358" spans="8:8" s="32" customFormat="1" ht="12.75" customHeight="1">
      <c r="H3358" s="36"/>
    </row>
    <row r="3359" spans="8:8" s="32" customFormat="1" ht="12.75" customHeight="1">
      <c r="H3359" s="36"/>
    </row>
    <row r="3360" spans="8:8" s="32" customFormat="1" ht="12.75" customHeight="1">
      <c r="H3360" s="36"/>
    </row>
    <row r="3361" spans="8:8" s="32" customFormat="1" ht="12.75" customHeight="1">
      <c r="H3361" s="36"/>
    </row>
    <row r="3362" spans="8:8" s="32" customFormat="1" ht="12.75" customHeight="1">
      <c r="H3362" s="36"/>
    </row>
    <row r="3363" spans="8:8" s="32" customFormat="1" ht="12.75" customHeight="1">
      <c r="H3363" s="36"/>
    </row>
    <row r="3364" spans="8:8" s="32" customFormat="1" ht="12.75" customHeight="1">
      <c r="H3364" s="36"/>
    </row>
    <row r="3365" spans="8:8" s="32" customFormat="1" ht="12.75" customHeight="1">
      <c r="H3365" s="36"/>
    </row>
    <row r="3366" spans="8:8" s="32" customFormat="1" ht="12.75" customHeight="1">
      <c r="H3366" s="36"/>
    </row>
    <row r="3367" spans="8:8" s="32" customFormat="1" ht="12.75" customHeight="1">
      <c r="H3367" s="36"/>
    </row>
    <row r="3368" spans="8:8" s="32" customFormat="1" ht="12.75" customHeight="1">
      <c r="H3368" s="36"/>
    </row>
    <row r="3369" spans="8:8" s="32" customFormat="1" ht="12.75" customHeight="1">
      <c r="H3369" s="36"/>
    </row>
    <row r="3370" spans="8:8" s="32" customFormat="1" ht="12.75" customHeight="1">
      <c r="H3370" s="36"/>
    </row>
    <row r="3371" spans="8:8" s="32" customFormat="1" ht="12.75" customHeight="1">
      <c r="H3371" s="36"/>
    </row>
    <row r="3372" spans="8:8" s="32" customFormat="1" ht="12.75" customHeight="1">
      <c r="H3372" s="36"/>
    </row>
    <row r="3373" spans="8:8" s="32" customFormat="1" ht="12.75" customHeight="1">
      <c r="H3373" s="36"/>
    </row>
    <row r="3374" spans="8:8" s="32" customFormat="1" ht="12.75" customHeight="1">
      <c r="H3374" s="36"/>
    </row>
    <row r="3375" spans="8:8" s="32" customFormat="1" ht="12.75" customHeight="1">
      <c r="H3375" s="36"/>
    </row>
    <row r="3376" spans="8:8" s="32" customFormat="1" ht="12.75" customHeight="1">
      <c r="H3376" s="36"/>
    </row>
    <row r="3377" spans="8:8" s="32" customFormat="1" ht="12.75" customHeight="1">
      <c r="H3377" s="36"/>
    </row>
    <row r="3378" spans="8:8" s="32" customFormat="1" ht="12.75" customHeight="1">
      <c r="H3378" s="36"/>
    </row>
    <row r="3379" spans="8:8" s="32" customFormat="1" ht="12.75" customHeight="1">
      <c r="H3379" s="36"/>
    </row>
    <row r="3380" spans="8:8" s="32" customFormat="1" ht="12.75" customHeight="1">
      <c r="H3380" s="36"/>
    </row>
    <row r="3381" spans="8:8" s="32" customFormat="1" ht="12.75" customHeight="1">
      <c r="H3381" s="36"/>
    </row>
    <row r="3382" spans="8:8" s="32" customFormat="1" ht="12.75" customHeight="1">
      <c r="H3382" s="36"/>
    </row>
    <row r="3383" spans="8:8" s="32" customFormat="1" ht="12.75" customHeight="1">
      <c r="H3383" s="36"/>
    </row>
    <row r="3384" spans="8:8" s="32" customFormat="1" ht="12.75" customHeight="1">
      <c r="H3384" s="36"/>
    </row>
    <row r="3385" spans="8:8" s="32" customFormat="1" ht="12.75" customHeight="1">
      <c r="H3385" s="36"/>
    </row>
    <row r="3386" spans="8:8" s="32" customFormat="1" ht="12.75" customHeight="1">
      <c r="H3386" s="36"/>
    </row>
    <row r="3387" spans="8:8" s="32" customFormat="1" ht="12.75" customHeight="1">
      <c r="H3387" s="36"/>
    </row>
    <row r="3388" spans="8:8" s="32" customFormat="1" ht="12.75" customHeight="1">
      <c r="H3388" s="36"/>
    </row>
    <row r="3389" spans="8:8" s="32" customFormat="1" ht="12.75" customHeight="1">
      <c r="H3389" s="36"/>
    </row>
    <row r="3390" spans="8:8" s="32" customFormat="1" ht="12.75" customHeight="1">
      <c r="H3390" s="36"/>
    </row>
    <row r="3391" spans="8:8" s="32" customFormat="1" ht="12.75" customHeight="1">
      <c r="H3391" s="36"/>
    </row>
    <row r="3392" spans="8:8" s="32" customFormat="1" ht="12.75" customHeight="1">
      <c r="H3392" s="36"/>
    </row>
    <row r="3393" spans="8:8" s="32" customFormat="1" ht="12.75" customHeight="1">
      <c r="H3393" s="36"/>
    </row>
    <row r="3394" spans="8:8" s="32" customFormat="1" ht="12.75" customHeight="1">
      <c r="H3394" s="36"/>
    </row>
    <row r="3395" spans="8:8" s="32" customFormat="1" ht="12.75" customHeight="1">
      <c r="H3395" s="36"/>
    </row>
    <row r="3396" spans="8:8" s="32" customFormat="1" ht="12.75" customHeight="1">
      <c r="H3396" s="36"/>
    </row>
    <row r="3397" spans="8:8" s="32" customFormat="1" ht="12.75" customHeight="1">
      <c r="H3397" s="36"/>
    </row>
    <row r="3398" spans="8:8" s="32" customFormat="1" ht="12.75" customHeight="1">
      <c r="H3398" s="36"/>
    </row>
    <row r="3399" spans="8:8" s="32" customFormat="1" ht="12.75" customHeight="1">
      <c r="H3399" s="36"/>
    </row>
    <row r="3400" spans="8:8" s="32" customFormat="1" ht="12.75" customHeight="1">
      <c r="H3400" s="36"/>
    </row>
    <row r="3401" spans="8:8" s="32" customFormat="1" ht="12.75" customHeight="1">
      <c r="H3401" s="36"/>
    </row>
    <row r="3402" spans="8:8" s="32" customFormat="1" ht="12.75" customHeight="1">
      <c r="H3402" s="36"/>
    </row>
    <row r="3403" spans="8:8" s="32" customFormat="1" ht="12.75" customHeight="1">
      <c r="H3403" s="36"/>
    </row>
    <row r="3404" spans="8:8" s="32" customFormat="1" ht="12.75" customHeight="1">
      <c r="H3404" s="36"/>
    </row>
    <row r="3405" spans="8:8" s="32" customFormat="1" ht="12.75" customHeight="1">
      <c r="H3405" s="36"/>
    </row>
    <row r="3406" spans="8:8" s="32" customFormat="1" ht="12.75" customHeight="1">
      <c r="H3406" s="36"/>
    </row>
    <row r="3407" spans="8:8" s="32" customFormat="1" ht="12.75" customHeight="1">
      <c r="H3407" s="36"/>
    </row>
    <row r="3408" spans="8:8" s="32" customFormat="1" ht="12.75" customHeight="1">
      <c r="H3408" s="36"/>
    </row>
    <row r="3409" spans="8:8" s="32" customFormat="1" ht="12.75" customHeight="1">
      <c r="H3409" s="36"/>
    </row>
    <row r="3410" spans="8:8" s="32" customFormat="1" ht="12.75" customHeight="1">
      <c r="H3410" s="36"/>
    </row>
    <row r="3411" spans="8:8" s="32" customFormat="1" ht="12.75" customHeight="1">
      <c r="H3411" s="36"/>
    </row>
    <row r="3412" spans="8:8" s="32" customFormat="1" ht="12.75" customHeight="1">
      <c r="H3412" s="36"/>
    </row>
    <row r="3413" spans="8:8" s="32" customFormat="1" ht="12.75" customHeight="1">
      <c r="H3413" s="36"/>
    </row>
    <row r="3414" spans="8:8" s="32" customFormat="1" ht="12.75" customHeight="1">
      <c r="H3414" s="36"/>
    </row>
    <row r="3415" spans="8:8" s="32" customFormat="1" ht="12.75" customHeight="1">
      <c r="H3415" s="36"/>
    </row>
    <row r="3416" spans="8:8" s="32" customFormat="1" ht="12.75" customHeight="1">
      <c r="H3416" s="36"/>
    </row>
    <row r="3417" spans="8:8" s="32" customFormat="1" ht="12.75" customHeight="1">
      <c r="H3417" s="36"/>
    </row>
    <row r="3418" spans="8:8" s="32" customFormat="1" ht="12.75" customHeight="1">
      <c r="H3418" s="36"/>
    </row>
    <row r="3419" spans="8:8" s="32" customFormat="1" ht="12.75" customHeight="1">
      <c r="H3419" s="36"/>
    </row>
    <row r="3420" spans="8:8" s="32" customFormat="1" ht="12.75" customHeight="1">
      <c r="H3420" s="36"/>
    </row>
    <row r="3421" spans="8:8" s="32" customFormat="1" ht="12.75" customHeight="1">
      <c r="H3421" s="36"/>
    </row>
    <row r="3422" spans="8:8" s="32" customFormat="1" ht="12.75" customHeight="1">
      <c r="H3422" s="36"/>
    </row>
    <row r="3423" spans="8:8" s="32" customFormat="1" ht="12.75" customHeight="1">
      <c r="H3423" s="36"/>
    </row>
    <row r="3424" spans="8:8" s="32" customFormat="1" ht="12.75" customHeight="1">
      <c r="H3424" s="36"/>
    </row>
    <row r="3425" spans="8:8" s="32" customFormat="1" ht="12.75" customHeight="1">
      <c r="H3425" s="36"/>
    </row>
    <row r="3426" spans="8:8" s="32" customFormat="1" ht="12.75" customHeight="1">
      <c r="H3426" s="36"/>
    </row>
    <row r="3427" spans="8:8" s="32" customFormat="1" ht="12.75" customHeight="1">
      <c r="H3427" s="36"/>
    </row>
    <row r="3428" spans="8:8" s="32" customFormat="1" ht="12.75" customHeight="1">
      <c r="H3428" s="36"/>
    </row>
    <row r="3429" spans="8:8" s="32" customFormat="1" ht="12.75" customHeight="1">
      <c r="H3429" s="36"/>
    </row>
    <row r="3430" spans="8:8" s="32" customFormat="1" ht="12.75" customHeight="1">
      <c r="H3430" s="36"/>
    </row>
    <row r="3431" spans="8:8" s="32" customFormat="1" ht="12.75" customHeight="1">
      <c r="H3431" s="36"/>
    </row>
    <row r="3432" spans="8:8" s="32" customFormat="1" ht="12.75" customHeight="1">
      <c r="H3432" s="36"/>
    </row>
    <row r="3433" spans="8:8" s="32" customFormat="1" ht="12.75" customHeight="1">
      <c r="H3433" s="36"/>
    </row>
    <row r="3434" spans="8:8" s="32" customFormat="1" ht="12.75" customHeight="1">
      <c r="H3434" s="36"/>
    </row>
    <row r="3435" spans="8:8" s="32" customFormat="1" ht="12.75" customHeight="1">
      <c r="H3435" s="36"/>
    </row>
    <row r="3436" spans="8:8" s="32" customFormat="1" ht="12.75" customHeight="1">
      <c r="H3436" s="36"/>
    </row>
    <row r="3437" spans="8:8" s="32" customFormat="1" ht="12.75" customHeight="1">
      <c r="H3437" s="36"/>
    </row>
    <row r="3438" spans="8:8" s="32" customFormat="1" ht="12.75" customHeight="1">
      <c r="H3438" s="36"/>
    </row>
    <row r="3439" spans="8:8" s="32" customFormat="1" ht="12.75" customHeight="1">
      <c r="H3439" s="36"/>
    </row>
    <row r="3440" spans="8:8" s="32" customFormat="1" ht="12.75" customHeight="1">
      <c r="H3440" s="36"/>
    </row>
    <row r="3441" spans="8:8" s="32" customFormat="1" ht="12.75" customHeight="1">
      <c r="H3441" s="36"/>
    </row>
    <row r="3442" spans="8:8" s="32" customFormat="1" ht="12.75" customHeight="1">
      <c r="H3442" s="36"/>
    </row>
    <row r="3443" spans="8:8" s="32" customFormat="1" ht="12.75" customHeight="1">
      <c r="H3443" s="36"/>
    </row>
    <row r="3444" spans="8:8" s="32" customFormat="1" ht="12.75" customHeight="1">
      <c r="H3444" s="36"/>
    </row>
    <row r="3445" spans="8:8" s="32" customFormat="1" ht="12.75" customHeight="1">
      <c r="H3445" s="36"/>
    </row>
    <row r="3446" spans="8:8" s="32" customFormat="1" ht="12.75" customHeight="1">
      <c r="H3446" s="36"/>
    </row>
    <row r="3447" spans="8:8" s="32" customFormat="1" ht="12.75" customHeight="1">
      <c r="H3447" s="36"/>
    </row>
    <row r="3448" spans="8:8" s="32" customFormat="1" ht="12.75" customHeight="1">
      <c r="H3448" s="36"/>
    </row>
    <row r="3449" spans="8:8" s="32" customFormat="1" ht="12.75" customHeight="1">
      <c r="H3449" s="36"/>
    </row>
    <row r="3450" spans="8:8" s="32" customFormat="1" ht="12.75" customHeight="1">
      <c r="H3450" s="36"/>
    </row>
    <row r="3451" spans="8:8" s="32" customFormat="1" ht="12.75" customHeight="1">
      <c r="H3451" s="36"/>
    </row>
    <row r="3452" spans="8:8" s="32" customFormat="1" ht="12.75" customHeight="1">
      <c r="H3452" s="36"/>
    </row>
    <row r="3453" spans="8:8" s="32" customFormat="1" ht="12.75" customHeight="1">
      <c r="H3453" s="36"/>
    </row>
    <row r="3454" spans="8:8" s="32" customFormat="1" ht="12.75" customHeight="1">
      <c r="H3454" s="36"/>
    </row>
    <row r="3455" spans="8:8" s="32" customFormat="1" ht="12.75" customHeight="1">
      <c r="H3455" s="36"/>
    </row>
    <row r="3456" spans="8:8" s="32" customFormat="1" ht="12.75" customHeight="1">
      <c r="H3456" s="36"/>
    </row>
    <row r="3457" spans="8:8" s="32" customFormat="1" ht="12.75" customHeight="1">
      <c r="H3457" s="36"/>
    </row>
    <row r="3458" spans="8:8" s="32" customFormat="1" ht="12.75" customHeight="1">
      <c r="H3458" s="36"/>
    </row>
    <row r="3459" spans="8:8" s="32" customFormat="1" ht="12.75" customHeight="1">
      <c r="H3459" s="36"/>
    </row>
    <row r="3460" spans="8:8" s="32" customFormat="1" ht="12.75" customHeight="1">
      <c r="H3460" s="36"/>
    </row>
    <row r="3461" spans="8:8" s="32" customFormat="1" ht="12.75" customHeight="1">
      <c r="H3461" s="36"/>
    </row>
    <row r="3462" spans="8:8" s="32" customFormat="1" ht="12.75" customHeight="1">
      <c r="H3462" s="36"/>
    </row>
    <row r="3463" spans="8:8" s="32" customFormat="1" ht="12.75" customHeight="1">
      <c r="H3463" s="36"/>
    </row>
    <row r="3464" spans="8:8" s="32" customFormat="1" ht="12.75" customHeight="1">
      <c r="H3464" s="36"/>
    </row>
    <row r="3465" spans="8:8" s="32" customFormat="1" ht="12.75" customHeight="1">
      <c r="H3465" s="36"/>
    </row>
    <row r="3466" spans="8:8" s="32" customFormat="1" ht="12.75" customHeight="1">
      <c r="H3466" s="36"/>
    </row>
    <row r="3467" spans="8:8" s="32" customFormat="1" ht="12.75" customHeight="1">
      <c r="H3467" s="36"/>
    </row>
    <row r="3468" spans="8:8" s="32" customFormat="1" ht="12.75" customHeight="1">
      <c r="H3468" s="36"/>
    </row>
    <row r="3469" spans="8:8" s="32" customFormat="1" ht="12.75" customHeight="1">
      <c r="H3469" s="36"/>
    </row>
    <row r="3470" spans="8:8" s="32" customFormat="1" ht="12.75" customHeight="1">
      <c r="H3470" s="36"/>
    </row>
    <row r="3471" spans="8:8" s="32" customFormat="1" ht="12.75" customHeight="1">
      <c r="H3471" s="36"/>
    </row>
    <row r="3472" spans="8:8" s="32" customFormat="1" ht="12.75" customHeight="1">
      <c r="H3472" s="36"/>
    </row>
    <row r="3473" spans="8:8" s="32" customFormat="1" ht="12.75" customHeight="1">
      <c r="H3473" s="36"/>
    </row>
    <row r="3474" spans="8:8" s="32" customFormat="1" ht="12.75" customHeight="1">
      <c r="H3474" s="36"/>
    </row>
    <row r="3475" spans="8:8" s="32" customFormat="1" ht="12.75" customHeight="1">
      <c r="H3475" s="36"/>
    </row>
    <row r="3476" spans="8:8" s="32" customFormat="1" ht="12.75" customHeight="1">
      <c r="H3476" s="36"/>
    </row>
    <row r="3477" spans="8:8" s="32" customFormat="1" ht="12.75" customHeight="1">
      <c r="H3477" s="36"/>
    </row>
    <row r="3478" spans="8:8" s="32" customFormat="1" ht="12.75" customHeight="1">
      <c r="H3478" s="36"/>
    </row>
    <row r="3479" spans="8:8" s="32" customFormat="1" ht="12.75" customHeight="1">
      <c r="H3479" s="36"/>
    </row>
    <row r="3480" spans="8:8" s="32" customFormat="1" ht="12.75" customHeight="1">
      <c r="H3480" s="36"/>
    </row>
    <row r="3481" spans="8:8" s="32" customFormat="1" ht="12.75" customHeight="1">
      <c r="H3481" s="36"/>
    </row>
    <row r="3482" spans="8:8" s="32" customFormat="1" ht="12.75" customHeight="1">
      <c r="H3482" s="36"/>
    </row>
    <row r="3483" spans="8:8" s="32" customFormat="1" ht="12.75" customHeight="1">
      <c r="H3483" s="36"/>
    </row>
    <row r="3484" spans="8:8" s="32" customFormat="1" ht="12.75" customHeight="1">
      <c r="H3484" s="36"/>
    </row>
    <row r="3485" spans="8:8" s="32" customFormat="1" ht="12.75" customHeight="1">
      <c r="H3485" s="36"/>
    </row>
    <row r="3486" spans="8:8" s="32" customFormat="1" ht="12.75" customHeight="1">
      <c r="H3486" s="36"/>
    </row>
    <row r="3487" spans="8:8" s="32" customFormat="1" ht="12.75" customHeight="1">
      <c r="H3487" s="36"/>
    </row>
    <row r="3488" spans="8:8" s="32" customFormat="1" ht="12.75" customHeight="1">
      <c r="H3488" s="36"/>
    </row>
    <row r="3489" spans="8:8" s="32" customFormat="1" ht="12.75" customHeight="1">
      <c r="H3489" s="36"/>
    </row>
    <row r="3490" spans="8:8" s="32" customFormat="1" ht="12.75" customHeight="1">
      <c r="H3490" s="36"/>
    </row>
    <row r="3491" spans="8:8" s="32" customFormat="1" ht="12.75" customHeight="1">
      <c r="H3491" s="36"/>
    </row>
    <row r="3492" spans="8:8" s="32" customFormat="1" ht="12.75" customHeight="1">
      <c r="H3492" s="36"/>
    </row>
    <row r="3493" spans="8:8" s="32" customFormat="1" ht="12.75" customHeight="1">
      <c r="H3493" s="36"/>
    </row>
    <row r="3494" spans="8:8" s="32" customFormat="1" ht="12.75" customHeight="1">
      <c r="H3494" s="36"/>
    </row>
    <row r="3495" spans="8:8" s="32" customFormat="1" ht="12.75" customHeight="1">
      <c r="H3495" s="36"/>
    </row>
    <row r="3496" spans="8:8" s="32" customFormat="1" ht="12.75" customHeight="1">
      <c r="H3496" s="36"/>
    </row>
    <row r="3497" spans="8:8" s="32" customFormat="1" ht="12.75" customHeight="1">
      <c r="H3497" s="36"/>
    </row>
    <row r="3498" spans="8:8" s="32" customFormat="1" ht="12.75" customHeight="1">
      <c r="H3498" s="36"/>
    </row>
    <row r="3499" spans="8:8" s="32" customFormat="1" ht="12.75" customHeight="1">
      <c r="H3499" s="36"/>
    </row>
    <row r="3500" spans="8:8" s="32" customFormat="1" ht="12.75" customHeight="1">
      <c r="H3500" s="36"/>
    </row>
    <row r="3501" spans="8:8" s="32" customFormat="1" ht="12.75" customHeight="1">
      <c r="H3501" s="36"/>
    </row>
    <row r="3502" spans="8:8" s="32" customFormat="1" ht="12.75" customHeight="1">
      <c r="H3502" s="36"/>
    </row>
    <row r="3503" spans="8:8" s="32" customFormat="1" ht="12.75" customHeight="1">
      <c r="H3503" s="36"/>
    </row>
    <row r="3504" spans="8:8" s="32" customFormat="1" ht="12.75" customHeight="1">
      <c r="H3504" s="36"/>
    </row>
    <row r="3505" spans="8:8" s="32" customFormat="1" ht="12.75" customHeight="1">
      <c r="H3505" s="36"/>
    </row>
    <row r="3506" spans="8:8" s="32" customFormat="1" ht="12.75" customHeight="1">
      <c r="H3506" s="36"/>
    </row>
    <row r="3507" spans="8:8" s="32" customFormat="1" ht="12.75" customHeight="1">
      <c r="H3507" s="36"/>
    </row>
    <row r="3508" spans="8:8" s="32" customFormat="1" ht="12.75" customHeight="1">
      <c r="H3508" s="36"/>
    </row>
    <row r="3509" spans="8:8" s="32" customFormat="1" ht="12.75" customHeight="1">
      <c r="H3509" s="36"/>
    </row>
    <row r="3510" spans="8:8" s="32" customFormat="1" ht="12.75" customHeight="1">
      <c r="H3510" s="36"/>
    </row>
    <row r="3511" spans="8:8" s="32" customFormat="1" ht="12.75" customHeight="1">
      <c r="H3511" s="36"/>
    </row>
    <row r="3512" spans="8:8" s="32" customFormat="1" ht="12.75" customHeight="1">
      <c r="H3512" s="36"/>
    </row>
    <row r="3513" spans="8:8" s="32" customFormat="1" ht="12.75" customHeight="1">
      <c r="H3513" s="36"/>
    </row>
    <row r="3514" spans="8:8" s="32" customFormat="1" ht="12.75" customHeight="1">
      <c r="H3514" s="36"/>
    </row>
    <row r="3515" spans="8:8" s="32" customFormat="1" ht="12.75" customHeight="1">
      <c r="H3515" s="36"/>
    </row>
    <row r="3516" spans="8:8" s="32" customFormat="1" ht="12.75" customHeight="1">
      <c r="H3516" s="36"/>
    </row>
    <row r="3517" spans="8:8" s="32" customFormat="1" ht="12.75" customHeight="1">
      <c r="H3517" s="36"/>
    </row>
    <row r="3518" spans="8:8" s="32" customFormat="1" ht="12.75" customHeight="1">
      <c r="H3518" s="36"/>
    </row>
    <row r="3519" spans="8:8" s="32" customFormat="1" ht="12.75" customHeight="1">
      <c r="H3519" s="36"/>
    </row>
    <row r="3520" spans="8:8" s="32" customFormat="1" ht="12.75" customHeight="1">
      <c r="H3520" s="36"/>
    </row>
    <row r="3521" spans="8:8" s="32" customFormat="1" ht="12.75" customHeight="1">
      <c r="H3521" s="36"/>
    </row>
    <row r="3522" spans="8:8" s="32" customFormat="1" ht="12.75" customHeight="1">
      <c r="H3522" s="36"/>
    </row>
    <row r="3523" spans="8:8" s="32" customFormat="1" ht="12.75" customHeight="1">
      <c r="H3523" s="36"/>
    </row>
    <row r="3524" spans="8:8" s="32" customFormat="1" ht="12.75" customHeight="1">
      <c r="H3524" s="36"/>
    </row>
    <row r="3525" spans="8:8" s="32" customFormat="1" ht="12.75" customHeight="1">
      <c r="H3525" s="36"/>
    </row>
    <row r="3526" spans="8:8" s="32" customFormat="1" ht="12.75" customHeight="1">
      <c r="H3526" s="36"/>
    </row>
    <row r="3527" spans="8:8" s="32" customFormat="1" ht="12.75" customHeight="1">
      <c r="H3527" s="36"/>
    </row>
    <row r="3528" spans="8:8" s="32" customFormat="1" ht="12.75" customHeight="1">
      <c r="H3528" s="36"/>
    </row>
    <row r="3529" spans="8:8" s="32" customFormat="1" ht="12.75" customHeight="1">
      <c r="H3529" s="36"/>
    </row>
    <row r="3530" spans="8:8" s="32" customFormat="1" ht="12.75" customHeight="1">
      <c r="H3530" s="36"/>
    </row>
    <row r="3531" spans="8:8" s="32" customFormat="1" ht="12.75" customHeight="1">
      <c r="H3531" s="36"/>
    </row>
    <row r="3532" spans="8:8" s="32" customFormat="1" ht="12.75" customHeight="1">
      <c r="H3532" s="36"/>
    </row>
    <row r="3533" spans="8:8" s="32" customFormat="1" ht="12.75" customHeight="1">
      <c r="H3533" s="36"/>
    </row>
    <row r="3534" spans="8:8" s="32" customFormat="1" ht="12.75" customHeight="1">
      <c r="H3534" s="36"/>
    </row>
    <row r="3535" spans="8:8" s="32" customFormat="1" ht="12.75" customHeight="1">
      <c r="H3535" s="36"/>
    </row>
    <row r="3536" spans="8:8" s="32" customFormat="1" ht="12.75" customHeight="1">
      <c r="H3536" s="36"/>
    </row>
    <row r="3537" spans="8:8" s="32" customFormat="1" ht="12.75" customHeight="1">
      <c r="H3537" s="36"/>
    </row>
    <row r="3538" spans="8:8" s="32" customFormat="1" ht="12.75" customHeight="1">
      <c r="H3538" s="36"/>
    </row>
    <row r="3539" spans="8:8" s="32" customFormat="1" ht="12.75" customHeight="1">
      <c r="H3539" s="36"/>
    </row>
    <row r="3540" spans="8:8" s="32" customFormat="1" ht="12.75" customHeight="1">
      <c r="H3540" s="36"/>
    </row>
    <row r="3541" spans="8:8" s="32" customFormat="1" ht="12.75" customHeight="1">
      <c r="H3541" s="36"/>
    </row>
    <row r="3542" spans="8:8" s="32" customFormat="1" ht="12.75" customHeight="1">
      <c r="H3542" s="36"/>
    </row>
    <row r="3543" spans="8:8" s="32" customFormat="1" ht="12.75" customHeight="1">
      <c r="H3543" s="36"/>
    </row>
    <row r="3544" spans="8:8" s="32" customFormat="1" ht="12.75" customHeight="1">
      <c r="H3544" s="36"/>
    </row>
    <row r="3545" spans="8:8" s="32" customFormat="1" ht="12.75" customHeight="1">
      <c r="H3545" s="36"/>
    </row>
    <row r="3546" spans="8:8" s="32" customFormat="1" ht="12.75" customHeight="1">
      <c r="H3546" s="36"/>
    </row>
    <row r="3547" spans="8:8" s="32" customFormat="1" ht="12.75" customHeight="1">
      <c r="H3547" s="36"/>
    </row>
    <row r="3548" spans="8:8" s="32" customFormat="1" ht="12.75" customHeight="1">
      <c r="H3548" s="36"/>
    </row>
    <row r="3549" spans="8:8" s="32" customFormat="1" ht="12.75" customHeight="1">
      <c r="H3549" s="36"/>
    </row>
    <row r="3550" spans="8:8" s="32" customFormat="1" ht="12.75" customHeight="1">
      <c r="H3550" s="36"/>
    </row>
    <row r="3551" spans="8:8" s="32" customFormat="1" ht="12.75" customHeight="1">
      <c r="H3551" s="36"/>
    </row>
    <row r="3552" spans="8:8" s="32" customFormat="1" ht="12.75" customHeight="1">
      <c r="H3552" s="36"/>
    </row>
    <row r="3553" spans="8:8" s="32" customFormat="1" ht="12.75" customHeight="1">
      <c r="H3553" s="36"/>
    </row>
    <row r="3554" spans="8:8" s="32" customFormat="1" ht="12.75" customHeight="1">
      <c r="H3554" s="36"/>
    </row>
    <row r="3555" spans="8:8" s="32" customFormat="1" ht="12.75" customHeight="1">
      <c r="H3555" s="36"/>
    </row>
    <row r="3556" spans="8:8" s="32" customFormat="1" ht="12.75" customHeight="1">
      <c r="H3556" s="36"/>
    </row>
    <row r="3557" spans="8:8" s="32" customFormat="1" ht="12.75" customHeight="1">
      <c r="H3557" s="36"/>
    </row>
    <row r="3558" spans="8:8" s="32" customFormat="1" ht="12.75" customHeight="1">
      <c r="H3558" s="36"/>
    </row>
    <row r="3559" spans="8:8" s="32" customFormat="1" ht="12.75" customHeight="1">
      <c r="H3559" s="36"/>
    </row>
    <row r="3560" spans="8:8" s="32" customFormat="1" ht="12.75" customHeight="1">
      <c r="H3560" s="36"/>
    </row>
    <row r="3561" spans="8:8" s="32" customFormat="1" ht="12.75" customHeight="1">
      <c r="H3561" s="36"/>
    </row>
    <row r="3562" spans="8:8" s="32" customFormat="1" ht="12.75" customHeight="1">
      <c r="H3562" s="36"/>
    </row>
    <row r="3563" spans="8:8" s="32" customFormat="1" ht="12.75" customHeight="1">
      <c r="H3563" s="36"/>
    </row>
    <row r="3564" spans="8:8" s="32" customFormat="1" ht="12.75" customHeight="1">
      <c r="H3564" s="36"/>
    </row>
    <row r="3565" spans="8:8" s="32" customFormat="1" ht="12.75" customHeight="1">
      <c r="H3565" s="36"/>
    </row>
    <row r="3566" spans="8:8" s="32" customFormat="1" ht="12.75" customHeight="1">
      <c r="H3566" s="36"/>
    </row>
    <row r="3567" spans="8:8" s="32" customFormat="1" ht="12.75" customHeight="1">
      <c r="H3567" s="36"/>
    </row>
    <row r="3568" spans="8:8" s="32" customFormat="1" ht="12.75" customHeight="1">
      <c r="H3568" s="36"/>
    </row>
    <row r="3569" spans="8:8" s="32" customFormat="1" ht="12.75" customHeight="1">
      <c r="H3569" s="36"/>
    </row>
    <row r="3570" spans="8:8" s="32" customFormat="1" ht="12.75" customHeight="1">
      <c r="H3570" s="36"/>
    </row>
    <row r="3571" spans="8:8" s="32" customFormat="1" ht="12.75" customHeight="1">
      <c r="H3571" s="36"/>
    </row>
    <row r="3572" spans="8:8" s="32" customFormat="1" ht="12.75" customHeight="1">
      <c r="H3572" s="36"/>
    </row>
    <row r="3573" spans="8:8" s="32" customFormat="1" ht="12.75" customHeight="1">
      <c r="H3573" s="36"/>
    </row>
    <row r="3574" spans="8:8" s="32" customFormat="1" ht="12.75" customHeight="1">
      <c r="H3574" s="36"/>
    </row>
    <row r="3575" spans="8:8" s="32" customFormat="1" ht="12.75" customHeight="1">
      <c r="H3575" s="36"/>
    </row>
    <row r="3576" spans="8:8" s="32" customFormat="1" ht="12.75" customHeight="1">
      <c r="H3576" s="36"/>
    </row>
    <row r="3577" spans="8:8" s="32" customFormat="1" ht="12.75" customHeight="1">
      <c r="H3577" s="36"/>
    </row>
    <row r="3578" spans="8:8" s="32" customFormat="1" ht="12.75" customHeight="1">
      <c r="H3578" s="36"/>
    </row>
    <row r="3579" spans="8:8" s="32" customFormat="1" ht="12.75" customHeight="1">
      <c r="H3579" s="36"/>
    </row>
    <row r="3580" spans="8:8" s="32" customFormat="1" ht="12.75" customHeight="1">
      <c r="H3580" s="36"/>
    </row>
    <row r="3581" spans="8:8" s="32" customFormat="1" ht="12.75" customHeight="1">
      <c r="H3581" s="36"/>
    </row>
    <row r="3582" spans="8:8" s="32" customFormat="1" ht="12.75" customHeight="1">
      <c r="H3582" s="36"/>
    </row>
    <row r="3583" spans="8:8" s="32" customFormat="1" ht="12.75" customHeight="1">
      <c r="H3583" s="36"/>
    </row>
    <row r="3584" spans="8:8" s="32" customFormat="1" ht="12.75" customHeight="1">
      <c r="H3584" s="36"/>
    </row>
    <row r="3585" spans="8:8" s="32" customFormat="1" ht="12.75" customHeight="1">
      <c r="H3585" s="36"/>
    </row>
    <row r="3586" spans="8:8" s="32" customFormat="1" ht="12.75" customHeight="1">
      <c r="H3586" s="36"/>
    </row>
    <row r="3587" spans="8:8" s="32" customFormat="1" ht="12.75" customHeight="1">
      <c r="H3587" s="36"/>
    </row>
    <row r="3588" spans="8:8" s="32" customFormat="1" ht="12.75" customHeight="1">
      <c r="H3588" s="36"/>
    </row>
    <row r="3589" spans="8:8" s="32" customFormat="1" ht="12.75" customHeight="1">
      <c r="H3589" s="36"/>
    </row>
    <row r="3590" spans="8:8" s="32" customFormat="1" ht="12.75" customHeight="1">
      <c r="H3590" s="36"/>
    </row>
    <row r="3591" spans="8:8" s="32" customFormat="1" ht="12.75" customHeight="1">
      <c r="H3591" s="36"/>
    </row>
    <row r="3592" spans="8:8" s="32" customFormat="1" ht="12.75" customHeight="1">
      <c r="H3592" s="36"/>
    </row>
    <row r="3593" spans="8:8" s="32" customFormat="1" ht="12.75" customHeight="1">
      <c r="H3593" s="36"/>
    </row>
    <row r="3594" spans="8:8" s="32" customFormat="1" ht="12.75" customHeight="1">
      <c r="H3594" s="36"/>
    </row>
    <row r="3595" spans="8:8" s="32" customFormat="1" ht="12.75" customHeight="1">
      <c r="H3595" s="36"/>
    </row>
    <row r="3596" spans="8:8" s="32" customFormat="1" ht="12.75" customHeight="1">
      <c r="H3596" s="36"/>
    </row>
    <row r="3597" spans="8:8" s="32" customFormat="1" ht="12.75" customHeight="1">
      <c r="H3597" s="36"/>
    </row>
    <row r="3598" spans="8:8" s="32" customFormat="1" ht="12.75" customHeight="1">
      <c r="H3598" s="36"/>
    </row>
    <row r="3599" spans="8:8" s="32" customFormat="1" ht="12.75" customHeight="1">
      <c r="H3599" s="36"/>
    </row>
    <row r="3600" spans="8:8" s="32" customFormat="1" ht="12.75" customHeight="1">
      <c r="H3600" s="36"/>
    </row>
    <row r="3601" spans="8:8" s="32" customFormat="1" ht="12.75" customHeight="1">
      <c r="H3601" s="36"/>
    </row>
    <row r="3602" spans="8:8" s="32" customFormat="1" ht="12.75" customHeight="1">
      <c r="H3602" s="36"/>
    </row>
    <row r="3603" spans="8:8" s="32" customFormat="1" ht="12.75" customHeight="1">
      <c r="H3603" s="36"/>
    </row>
    <row r="3604" spans="8:8" s="32" customFormat="1" ht="12.75" customHeight="1">
      <c r="H3604" s="36"/>
    </row>
    <row r="3605" spans="8:8" s="32" customFormat="1" ht="12.75" customHeight="1">
      <c r="H3605" s="36"/>
    </row>
    <row r="3606" spans="8:8" s="32" customFormat="1" ht="12.75" customHeight="1">
      <c r="H3606" s="36"/>
    </row>
    <row r="3607" spans="8:8" s="32" customFormat="1" ht="12.75" customHeight="1">
      <c r="H3607" s="36"/>
    </row>
    <row r="3608" spans="8:8" s="32" customFormat="1" ht="12.75" customHeight="1">
      <c r="H3608" s="36"/>
    </row>
    <row r="3609" spans="8:8" s="32" customFormat="1" ht="12.75" customHeight="1">
      <c r="H3609" s="36"/>
    </row>
    <row r="3610" spans="8:8" s="32" customFormat="1" ht="12.75" customHeight="1">
      <c r="H3610" s="36"/>
    </row>
    <row r="3611" spans="8:8" s="32" customFormat="1" ht="12.75" customHeight="1">
      <c r="H3611" s="36"/>
    </row>
    <row r="3612" spans="8:8" s="32" customFormat="1" ht="12.75" customHeight="1">
      <c r="H3612" s="36"/>
    </row>
    <row r="3613" spans="8:8" s="32" customFormat="1" ht="12.75" customHeight="1">
      <c r="H3613" s="36"/>
    </row>
    <row r="3614" spans="8:8" s="32" customFormat="1" ht="12.75" customHeight="1">
      <c r="H3614" s="36"/>
    </row>
    <row r="3615" spans="8:8" s="32" customFormat="1" ht="12.75" customHeight="1">
      <c r="H3615" s="36"/>
    </row>
    <row r="3616" spans="8:8" s="32" customFormat="1" ht="12.75" customHeight="1">
      <c r="H3616" s="36"/>
    </row>
    <row r="3617" spans="8:8" s="32" customFormat="1" ht="12.75" customHeight="1">
      <c r="H3617" s="36"/>
    </row>
    <row r="3618" spans="8:8" s="32" customFormat="1" ht="12.75" customHeight="1">
      <c r="H3618" s="36"/>
    </row>
    <row r="3619" spans="8:8" s="32" customFormat="1" ht="12.75" customHeight="1">
      <c r="H3619" s="36"/>
    </row>
    <row r="3620" spans="8:8" s="32" customFormat="1" ht="12.75" customHeight="1">
      <c r="H3620" s="36"/>
    </row>
    <row r="3621" spans="8:8" s="32" customFormat="1" ht="12.75" customHeight="1">
      <c r="H3621" s="36"/>
    </row>
    <row r="3622" spans="8:8" s="32" customFormat="1" ht="12.75" customHeight="1">
      <c r="H3622" s="36"/>
    </row>
    <row r="3623" spans="8:8" s="32" customFormat="1" ht="12.75" customHeight="1">
      <c r="H3623" s="36"/>
    </row>
    <row r="3624" spans="8:8" s="32" customFormat="1" ht="12.75" customHeight="1">
      <c r="H3624" s="36"/>
    </row>
    <row r="3625" spans="8:8" s="32" customFormat="1" ht="12.75" customHeight="1">
      <c r="H3625" s="36"/>
    </row>
    <row r="3626" spans="8:8" s="32" customFormat="1" ht="12.75" customHeight="1">
      <c r="H3626" s="36"/>
    </row>
    <row r="3627" spans="8:8" s="32" customFormat="1" ht="12.75" customHeight="1">
      <c r="H3627" s="36"/>
    </row>
    <row r="3628" spans="8:8" s="32" customFormat="1" ht="12.75" customHeight="1">
      <c r="H3628" s="36"/>
    </row>
    <row r="3629" spans="8:8" s="32" customFormat="1" ht="12.75" customHeight="1">
      <c r="H3629" s="36"/>
    </row>
    <row r="3630" spans="8:8" s="32" customFormat="1" ht="12.75" customHeight="1">
      <c r="H3630" s="36"/>
    </row>
    <row r="3631" spans="8:8" s="32" customFormat="1" ht="12.75" customHeight="1">
      <c r="H3631" s="36"/>
    </row>
    <row r="3632" spans="8:8" s="32" customFormat="1" ht="12.75" customHeight="1">
      <c r="H3632" s="36"/>
    </row>
    <row r="3633" spans="8:8" s="32" customFormat="1" ht="12.75" customHeight="1">
      <c r="H3633" s="36"/>
    </row>
    <row r="3634" spans="8:8" s="32" customFormat="1" ht="12.75" customHeight="1">
      <c r="H3634" s="36"/>
    </row>
    <row r="3635" spans="8:8" s="32" customFormat="1" ht="12.75" customHeight="1">
      <c r="H3635" s="36"/>
    </row>
    <row r="3636" spans="8:8" s="32" customFormat="1" ht="12.75" customHeight="1">
      <c r="H3636" s="36"/>
    </row>
    <row r="3637" spans="8:8" s="32" customFormat="1" ht="12.75" customHeight="1">
      <c r="H3637" s="36"/>
    </row>
    <row r="3638" spans="8:8" s="32" customFormat="1" ht="12.75" customHeight="1">
      <c r="H3638" s="36"/>
    </row>
    <row r="3639" spans="8:8" s="32" customFormat="1" ht="12.75" customHeight="1">
      <c r="H3639" s="36"/>
    </row>
    <row r="3640" spans="8:8" s="32" customFormat="1" ht="12.75" customHeight="1">
      <c r="H3640" s="36"/>
    </row>
    <row r="3641" spans="8:8" s="32" customFormat="1" ht="12.75" customHeight="1">
      <c r="H3641" s="36"/>
    </row>
    <row r="3642" spans="8:8" s="32" customFormat="1" ht="12.75" customHeight="1">
      <c r="H3642" s="36"/>
    </row>
    <row r="3643" spans="8:8" s="32" customFormat="1" ht="12.75" customHeight="1">
      <c r="H3643" s="36"/>
    </row>
    <row r="3644" spans="8:8" s="32" customFormat="1" ht="12.75" customHeight="1">
      <c r="H3644" s="36"/>
    </row>
    <row r="3645" spans="8:8" s="32" customFormat="1" ht="12.75" customHeight="1">
      <c r="H3645" s="36"/>
    </row>
    <row r="3646" spans="8:8" s="32" customFormat="1" ht="12.75" customHeight="1">
      <c r="H3646" s="36"/>
    </row>
    <row r="3647" spans="8:8" s="32" customFormat="1" ht="12.75" customHeight="1">
      <c r="H3647" s="36"/>
    </row>
    <row r="3648" spans="8:8" s="32" customFormat="1" ht="12.75" customHeight="1">
      <c r="H3648" s="36"/>
    </row>
    <row r="3649" spans="8:8" s="32" customFormat="1" ht="12.75" customHeight="1">
      <c r="H3649" s="36"/>
    </row>
    <row r="3650" spans="8:8" s="32" customFormat="1" ht="12.75" customHeight="1">
      <c r="H3650" s="36"/>
    </row>
    <row r="3651" spans="8:8" s="32" customFormat="1" ht="12.75" customHeight="1">
      <c r="H3651" s="36"/>
    </row>
    <row r="3652" spans="8:8" s="32" customFormat="1" ht="12.75" customHeight="1">
      <c r="H3652" s="36"/>
    </row>
    <row r="3653" spans="8:8" s="32" customFormat="1" ht="12.75" customHeight="1">
      <c r="H3653" s="36"/>
    </row>
    <row r="3654" spans="8:8" s="32" customFormat="1" ht="12.75" customHeight="1">
      <c r="H3654" s="36"/>
    </row>
    <row r="3655" spans="8:8" s="32" customFormat="1" ht="12.75" customHeight="1">
      <c r="H3655" s="36"/>
    </row>
    <row r="3656" spans="8:8" s="32" customFormat="1" ht="12.75" customHeight="1">
      <c r="H3656" s="36"/>
    </row>
    <row r="3657" spans="8:8" s="32" customFormat="1" ht="12.75" customHeight="1">
      <c r="H3657" s="36"/>
    </row>
    <row r="3658" spans="8:8" s="32" customFormat="1" ht="12.75" customHeight="1">
      <c r="H3658" s="36"/>
    </row>
    <row r="3659" spans="8:8" s="32" customFormat="1" ht="12.75" customHeight="1">
      <c r="H3659" s="36"/>
    </row>
    <row r="3660" spans="8:8" s="32" customFormat="1" ht="12.75" customHeight="1">
      <c r="H3660" s="36"/>
    </row>
    <row r="3661" spans="8:8" s="32" customFormat="1" ht="12.75" customHeight="1">
      <c r="H3661" s="36"/>
    </row>
    <row r="3662" spans="8:8" s="32" customFormat="1" ht="12.75" customHeight="1">
      <c r="H3662" s="36"/>
    </row>
    <row r="3663" spans="8:8" s="32" customFormat="1" ht="12.75" customHeight="1">
      <c r="H3663" s="36"/>
    </row>
    <row r="3664" spans="8:8" s="32" customFormat="1" ht="12.75" customHeight="1">
      <c r="H3664" s="36"/>
    </row>
    <row r="3665" spans="8:8" s="32" customFormat="1" ht="12.75" customHeight="1">
      <c r="H3665" s="36"/>
    </row>
    <row r="3666" spans="8:8" s="32" customFormat="1" ht="12.75" customHeight="1">
      <c r="H3666" s="36"/>
    </row>
    <row r="3667" spans="8:8" s="32" customFormat="1" ht="12.75" customHeight="1">
      <c r="H3667" s="36"/>
    </row>
    <row r="3668" spans="8:8" s="32" customFormat="1" ht="12.75" customHeight="1">
      <c r="H3668" s="36"/>
    </row>
    <row r="3669" spans="8:8" s="32" customFormat="1" ht="12.75" customHeight="1">
      <c r="H3669" s="36"/>
    </row>
    <row r="3670" spans="8:8" s="32" customFormat="1" ht="12.75" customHeight="1">
      <c r="H3670" s="36"/>
    </row>
    <row r="3671" spans="8:8" s="32" customFormat="1" ht="12.75" customHeight="1">
      <c r="H3671" s="36"/>
    </row>
    <row r="3672" spans="8:8" s="32" customFormat="1" ht="12.75" customHeight="1">
      <c r="H3672" s="36"/>
    </row>
    <row r="3673" spans="8:8" s="32" customFormat="1" ht="12.75" customHeight="1">
      <c r="H3673" s="36"/>
    </row>
    <row r="3674" spans="8:8" s="32" customFormat="1" ht="12.75" customHeight="1">
      <c r="H3674" s="36"/>
    </row>
    <row r="3675" spans="8:8" s="32" customFormat="1" ht="12.75" customHeight="1">
      <c r="H3675" s="36"/>
    </row>
    <row r="3676" spans="8:8" s="32" customFormat="1" ht="12.75" customHeight="1">
      <c r="H3676" s="36"/>
    </row>
    <row r="3677" spans="8:8" s="32" customFormat="1" ht="12.75" customHeight="1">
      <c r="H3677" s="36"/>
    </row>
    <row r="3678" spans="8:8" s="32" customFormat="1" ht="12.75" customHeight="1">
      <c r="H3678" s="36"/>
    </row>
    <row r="3679" spans="8:8" s="32" customFormat="1" ht="12.75" customHeight="1">
      <c r="H3679" s="36"/>
    </row>
    <row r="3680" spans="8:8" s="32" customFormat="1" ht="12.75" customHeight="1">
      <c r="H3680" s="36"/>
    </row>
    <row r="3681" spans="8:8" s="32" customFormat="1" ht="12.75" customHeight="1">
      <c r="H3681" s="36"/>
    </row>
    <row r="3682" spans="8:8" s="32" customFormat="1" ht="12.75" customHeight="1">
      <c r="H3682" s="36"/>
    </row>
    <row r="3683" spans="8:8" s="32" customFormat="1" ht="12.75" customHeight="1">
      <c r="H3683" s="36"/>
    </row>
    <row r="3684" spans="8:8" s="32" customFormat="1" ht="12.75" customHeight="1">
      <c r="H3684" s="36"/>
    </row>
    <row r="3685" spans="8:8" s="32" customFormat="1" ht="12.75" customHeight="1">
      <c r="H3685" s="36"/>
    </row>
    <row r="3686" spans="8:8" s="32" customFormat="1" ht="12.75" customHeight="1">
      <c r="H3686" s="36"/>
    </row>
    <row r="3687" spans="8:8" s="32" customFormat="1" ht="12.75" customHeight="1">
      <c r="H3687" s="36"/>
    </row>
    <row r="3688" spans="8:8" s="32" customFormat="1" ht="12.75" customHeight="1">
      <c r="H3688" s="36"/>
    </row>
    <row r="3689" spans="8:8" s="32" customFormat="1" ht="12.75" customHeight="1">
      <c r="H3689" s="36"/>
    </row>
    <row r="3690" spans="8:8" s="32" customFormat="1" ht="12.75" customHeight="1">
      <c r="H3690" s="36"/>
    </row>
    <row r="3691" spans="8:8" s="32" customFormat="1" ht="12.75" customHeight="1">
      <c r="H3691" s="36"/>
    </row>
    <row r="3692" spans="8:8" s="32" customFormat="1" ht="12.75" customHeight="1">
      <c r="H3692" s="36"/>
    </row>
    <row r="3693" spans="8:8" s="32" customFormat="1" ht="12.75" customHeight="1">
      <c r="H3693" s="36"/>
    </row>
    <row r="3694" spans="8:8" s="32" customFormat="1" ht="12.75" customHeight="1">
      <c r="H3694" s="36"/>
    </row>
    <row r="3695" spans="8:8" s="32" customFormat="1" ht="12.75" customHeight="1">
      <c r="H3695" s="36"/>
    </row>
    <row r="3696" spans="8:8" s="32" customFormat="1" ht="12.75" customHeight="1">
      <c r="H3696" s="36"/>
    </row>
    <row r="3697" spans="8:8" s="32" customFormat="1" ht="12.75" customHeight="1">
      <c r="H3697" s="36"/>
    </row>
    <row r="3698" spans="8:8" s="32" customFormat="1" ht="12.75" customHeight="1">
      <c r="H3698" s="36"/>
    </row>
    <row r="3699" spans="8:8" s="32" customFormat="1" ht="12.75" customHeight="1">
      <c r="H3699" s="36"/>
    </row>
    <row r="3700" spans="8:8" s="32" customFormat="1" ht="12.75" customHeight="1">
      <c r="H3700" s="36"/>
    </row>
    <row r="3701" spans="8:8" s="32" customFormat="1" ht="12.75" customHeight="1">
      <c r="H3701" s="36"/>
    </row>
    <row r="3702" spans="8:8" s="32" customFormat="1" ht="12.75" customHeight="1">
      <c r="H3702" s="36"/>
    </row>
    <row r="3703" spans="8:8" s="32" customFormat="1" ht="12.75" customHeight="1">
      <c r="H3703" s="36"/>
    </row>
    <row r="3704" spans="8:8" s="32" customFormat="1" ht="12.75" customHeight="1">
      <c r="H3704" s="36"/>
    </row>
    <row r="3705" spans="8:8" s="32" customFormat="1" ht="12.75" customHeight="1">
      <c r="H3705" s="36"/>
    </row>
    <row r="3706" spans="8:8" s="32" customFormat="1" ht="12.75" customHeight="1">
      <c r="H3706" s="36"/>
    </row>
    <row r="3707" spans="8:8" s="32" customFormat="1" ht="12.75" customHeight="1">
      <c r="H3707" s="36"/>
    </row>
    <row r="3708" spans="8:8" s="32" customFormat="1" ht="12.75" customHeight="1">
      <c r="H3708" s="36"/>
    </row>
    <row r="3709" spans="8:8" s="32" customFormat="1" ht="12.75" customHeight="1">
      <c r="H3709" s="36"/>
    </row>
    <row r="3710" spans="8:8" s="32" customFormat="1" ht="12.75" customHeight="1">
      <c r="H3710" s="36"/>
    </row>
    <row r="3711" spans="8:8" s="32" customFormat="1" ht="12.75" customHeight="1">
      <c r="H3711" s="36"/>
    </row>
    <row r="3712" spans="8:8" s="32" customFormat="1" ht="12.75" customHeight="1">
      <c r="H3712" s="36"/>
    </row>
    <row r="3713" spans="8:8" s="32" customFormat="1" ht="12.75" customHeight="1">
      <c r="H3713" s="36"/>
    </row>
    <row r="3714" spans="8:8" s="32" customFormat="1" ht="12.75" customHeight="1">
      <c r="H3714" s="36"/>
    </row>
    <row r="3715" spans="8:8" s="32" customFormat="1" ht="12.75" customHeight="1">
      <c r="H3715" s="36"/>
    </row>
    <row r="3716" spans="8:8" s="32" customFormat="1" ht="12.75" customHeight="1">
      <c r="H3716" s="36"/>
    </row>
    <row r="3717" spans="8:8" s="32" customFormat="1" ht="12.75" customHeight="1">
      <c r="H3717" s="36"/>
    </row>
    <row r="3718" spans="8:8" s="32" customFormat="1" ht="12.75" customHeight="1">
      <c r="H3718" s="36"/>
    </row>
    <row r="3719" spans="8:8" s="32" customFormat="1" ht="12.75" customHeight="1">
      <c r="H3719" s="36"/>
    </row>
    <row r="3720" spans="8:8" s="32" customFormat="1" ht="12.75" customHeight="1">
      <c r="H3720" s="36"/>
    </row>
    <row r="3721" spans="8:8" s="32" customFormat="1" ht="12.75" customHeight="1">
      <c r="H3721" s="36"/>
    </row>
    <row r="3722" spans="8:8" s="32" customFormat="1" ht="12.75" customHeight="1">
      <c r="H3722" s="36"/>
    </row>
    <row r="3723" spans="8:8" s="32" customFormat="1" ht="12.75" customHeight="1">
      <c r="H3723" s="36"/>
    </row>
    <row r="3724" spans="8:8" s="32" customFormat="1" ht="12.75" customHeight="1">
      <c r="H3724" s="36"/>
    </row>
    <row r="3725" spans="8:8" s="32" customFormat="1" ht="12.75" customHeight="1">
      <c r="H3725" s="36"/>
    </row>
    <row r="3726" spans="8:8" s="32" customFormat="1" ht="12.75" customHeight="1">
      <c r="H3726" s="36"/>
    </row>
    <row r="3727" spans="8:8" s="32" customFormat="1" ht="12.75" customHeight="1">
      <c r="H3727" s="36"/>
    </row>
    <row r="3728" spans="8:8" s="32" customFormat="1" ht="12.75" customHeight="1">
      <c r="H3728" s="36"/>
    </row>
    <row r="3729" spans="8:8" s="32" customFormat="1" ht="12.75" customHeight="1">
      <c r="H3729" s="36"/>
    </row>
    <row r="3730" spans="8:8" s="32" customFormat="1" ht="12.75" customHeight="1">
      <c r="H3730" s="36"/>
    </row>
    <row r="3731" spans="8:8" s="32" customFormat="1" ht="12.75" customHeight="1">
      <c r="H3731" s="36"/>
    </row>
    <row r="3732" spans="8:8" s="32" customFormat="1" ht="12.75" customHeight="1">
      <c r="H3732" s="36"/>
    </row>
    <row r="3733" spans="8:8" s="32" customFormat="1" ht="12.75" customHeight="1">
      <c r="H3733" s="36"/>
    </row>
    <row r="3734" spans="8:8" s="32" customFormat="1" ht="12.75" customHeight="1">
      <c r="H3734" s="36"/>
    </row>
    <row r="3735" spans="8:8" s="32" customFormat="1" ht="12.75" customHeight="1">
      <c r="H3735" s="36"/>
    </row>
    <row r="3736" spans="8:8" s="32" customFormat="1" ht="12.75" customHeight="1">
      <c r="H3736" s="36"/>
    </row>
    <row r="3737" spans="8:8" s="32" customFormat="1" ht="12.75" customHeight="1">
      <c r="H3737" s="36"/>
    </row>
    <row r="3738" spans="8:8" s="32" customFormat="1" ht="12.75" customHeight="1">
      <c r="H3738" s="36"/>
    </row>
    <row r="3739" spans="8:8" s="32" customFormat="1" ht="12.75" customHeight="1">
      <c r="H3739" s="36"/>
    </row>
    <row r="3740" spans="8:8" s="32" customFormat="1" ht="12.75" customHeight="1">
      <c r="H3740" s="36"/>
    </row>
    <row r="3741" spans="8:8" s="32" customFormat="1" ht="12.75" customHeight="1">
      <c r="H3741" s="36"/>
    </row>
    <row r="3742" spans="8:8" s="32" customFormat="1" ht="12.75" customHeight="1">
      <c r="H3742" s="36"/>
    </row>
    <row r="3743" spans="8:8" s="32" customFormat="1" ht="12.75" customHeight="1">
      <c r="H3743" s="36"/>
    </row>
    <row r="3744" spans="8:8" s="32" customFormat="1" ht="12.75" customHeight="1">
      <c r="H3744" s="36"/>
    </row>
    <row r="3745" spans="8:8" s="32" customFormat="1" ht="12.75" customHeight="1">
      <c r="H3745" s="36"/>
    </row>
    <row r="3746" spans="8:8" s="32" customFormat="1" ht="12.75" customHeight="1">
      <c r="H3746" s="36"/>
    </row>
    <row r="3747" spans="8:8" s="32" customFormat="1" ht="12.75" customHeight="1">
      <c r="H3747" s="36"/>
    </row>
    <row r="3748" spans="8:8" s="32" customFormat="1" ht="12.75" customHeight="1">
      <c r="H3748" s="36"/>
    </row>
    <row r="3749" spans="8:8" s="32" customFormat="1" ht="12.75" customHeight="1">
      <c r="H3749" s="36"/>
    </row>
    <row r="3750" spans="8:8" s="32" customFormat="1" ht="12.75" customHeight="1">
      <c r="H3750" s="36"/>
    </row>
    <row r="3751" spans="8:8" s="32" customFormat="1" ht="12.75" customHeight="1">
      <c r="H3751" s="36"/>
    </row>
    <row r="3752" spans="8:8" s="32" customFormat="1" ht="12.75" customHeight="1">
      <c r="H3752" s="36"/>
    </row>
    <row r="3753" spans="8:8" s="32" customFormat="1" ht="12.75" customHeight="1">
      <c r="H3753" s="36"/>
    </row>
    <row r="3754" spans="8:8" s="32" customFormat="1" ht="12.75" customHeight="1">
      <c r="H3754" s="36"/>
    </row>
    <row r="3755" spans="8:8" s="32" customFormat="1" ht="12.75" customHeight="1">
      <c r="H3755" s="36"/>
    </row>
    <row r="3756" spans="8:8" s="32" customFormat="1" ht="12.75" customHeight="1">
      <c r="H3756" s="36"/>
    </row>
    <row r="3757" spans="8:8" s="32" customFormat="1" ht="12.75" customHeight="1">
      <c r="H3757" s="36"/>
    </row>
    <row r="3758" spans="8:8" s="32" customFormat="1" ht="12.75" customHeight="1">
      <c r="H3758" s="36"/>
    </row>
    <row r="3759" spans="8:8" s="32" customFormat="1" ht="12.75" customHeight="1">
      <c r="H3759" s="36"/>
    </row>
    <row r="3760" spans="8:8" s="32" customFormat="1" ht="12.75" customHeight="1">
      <c r="H3760" s="36"/>
    </row>
    <row r="3761" spans="8:8" s="32" customFormat="1" ht="12.75" customHeight="1">
      <c r="H3761" s="36"/>
    </row>
    <row r="3762" spans="8:8" s="32" customFormat="1" ht="12.75" customHeight="1">
      <c r="H3762" s="36"/>
    </row>
    <row r="3763" spans="8:8" s="32" customFormat="1" ht="12.75" customHeight="1">
      <c r="H3763" s="36"/>
    </row>
    <row r="3764" spans="8:8" s="32" customFormat="1" ht="12.75" customHeight="1">
      <c r="H3764" s="36"/>
    </row>
    <row r="3765" spans="8:8" s="32" customFormat="1" ht="12.75" customHeight="1">
      <c r="H3765" s="36"/>
    </row>
    <row r="3766" spans="8:8" s="32" customFormat="1" ht="12.75" customHeight="1">
      <c r="H3766" s="36"/>
    </row>
    <row r="3767" spans="8:8" s="32" customFormat="1" ht="12.75" customHeight="1">
      <c r="H3767" s="36"/>
    </row>
    <row r="3768" spans="8:8" s="32" customFormat="1" ht="12.75" customHeight="1">
      <c r="H3768" s="36"/>
    </row>
    <row r="3769" spans="8:8" s="32" customFormat="1" ht="12.75" customHeight="1">
      <c r="H3769" s="36"/>
    </row>
    <row r="3770" spans="8:8" s="32" customFormat="1" ht="12.75" customHeight="1">
      <c r="H3770" s="36"/>
    </row>
    <row r="3771" spans="8:8" s="32" customFormat="1" ht="12.75" customHeight="1">
      <c r="H3771" s="36"/>
    </row>
    <row r="3772" spans="8:8" s="32" customFormat="1" ht="12.75" customHeight="1">
      <c r="H3772" s="36"/>
    </row>
    <row r="3773" spans="8:8" s="32" customFormat="1" ht="12.75" customHeight="1">
      <c r="H3773" s="36"/>
    </row>
    <row r="3774" spans="8:8" s="32" customFormat="1" ht="12.75" customHeight="1">
      <c r="H3774" s="36"/>
    </row>
    <row r="3775" spans="8:8" s="32" customFormat="1" ht="12.75" customHeight="1">
      <c r="H3775" s="36"/>
    </row>
    <row r="3776" spans="8:8" s="32" customFormat="1" ht="12.75" customHeight="1">
      <c r="H3776" s="36"/>
    </row>
    <row r="3777" spans="8:8" s="32" customFormat="1" ht="12.75" customHeight="1">
      <c r="H3777" s="36"/>
    </row>
    <row r="3778" spans="8:8" s="32" customFormat="1" ht="12.75" customHeight="1">
      <c r="H3778" s="36"/>
    </row>
    <row r="3779" spans="8:8" s="32" customFormat="1" ht="12.75" customHeight="1">
      <c r="H3779" s="36"/>
    </row>
    <row r="3780" spans="8:8" s="32" customFormat="1" ht="12.75" customHeight="1">
      <c r="H3780" s="36"/>
    </row>
    <row r="3781" spans="8:8" s="32" customFormat="1" ht="12.75" customHeight="1">
      <c r="H3781" s="36"/>
    </row>
    <row r="3782" spans="8:8" s="32" customFormat="1" ht="12.75" customHeight="1">
      <c r="H3782" s="36"/>
    </row>
    <row r="3783" spans="8:8" s="32" customFormat="1" ht="12.75" customHeight="1">
      <c r="H3783" s="36"/>
    </row>
    <row r="3784" spans="8:8" s="32" customFormat="1" ht="12.75" customHeight="1">
      <c r="H3784" s="36"/>
    </row>
    <row r="3785" spans="8:8" s="32" customFormat="1" ht="12.75" customHeight="1">
      <c r="H3785" s="36"/>
    </row>
    <row r="3786" spans="8:8" s="32" customFormat="1" ht="12.75" customHeight="1">
      <c r="H3786" s="36"/>
    </row>
    <row r="3787" spans="8:8" s="32" customFormat="1" ht="12.75" customHeight="1">
      <c r="H3787" s="36"/>
    </row>
    <row r="3788" spans="8:8" s="32" customFormat="1" ht="12.75" customHeight="1">
      <c r="H3788" s="36"/>
    </row>
    <row r="3789" spans="8:8" s="32" customFormat="1" ht="12.75" customHeight="1">
      <c r="H3789" s="36"/>
    </row>
    <row r="3790" spans="8:8" s="32" customFormat="1" ht="12.75" customHeight="1">
      <c r="H3790" s="36"/>
    </row>
    <row r="3791" spans="8:8" s="32" customFormat="1" ht="12.75" customHeight="1">
      <c r="H3791" s="36"/>
    </row>
    <row r="3792" spans="8:8" s="32" customFormat="1" ht="12.75" customHeight="1">
      <c r="H3792" s="36"/>
    </row>
    <row r="3793" spans="8:8" s="32" customFormat="1" ht="12.75" customHeight="1">
      <c r="H3793" s="36"/>
    </row>
    <row r="3794" spans="8:8" s="32" customFormat="1" ht="12.75" customHeight="1">
      <c r="H3794" s="36"/>
    </row>
    <row r="3795" spans="8:8" s="32" customFormat="1" ht="12.75" customHeight="1">
      <c r="H3795" s="36"/>
    </row>
    <row r="3796" spans="8:8" s="32" customFormat="1" ht="12.75" customHeight="1">
      <c r="H3796" s="36"/>
    </row>
    <row r="3797" spans="8:8" s="32" customFormat="1" ht="12.75" customHeight="1">
      <c r="H3797" s="36"/>
    </row>
    <row r="3798" spans="8:8" s="32" customFormat="1" ht="12.75" customHeight="1">
      <c r="H3798" s="36"/>
    </row>
    <row r="3799" spans="8:8" s="32" customFormat="1" ht="12.75" customHeight="1">
      <c r="H3799" s="36"/>
    </row>
    <row r="3800" spans="8:8" s="32" customFormat="1" ht="12.75" customHeight="1">
      <c r="H3800" s="36"/>
    </row>
    <row r="3801" spans="8:8" s="32" customFormat="1" ht="12.75" customHeight="1">
      <c r="H3801" s="36"/>
    </row>
    <row r="3802" spans="8:8" s="32" customFormat="1" ht="12.75" customHeight="1">
      <c r="H3802" s="36"/>
    </row>
    <row r="3803" spans="8:8" s="32" customFormat="1" ht="12.75" customHeight="1">
      <c r="H3803" s="36"/>
    </row>
    <row r="3804" spans="8:8" s="32" customFormat="1" ht="12.75" customHeight="1">
      <c r="H3804" s="36"/>
    </row>
    <row r="3805" spans="8:8" s="32" customFormat="1" ht="12.75" customHeight="1">
      <c r="H3805" s="36"/>
    </row>
    <row r="3806" spans="8:8" s="32" customFormat="1" ht="12.75" customHeight="1">
      <c r="H3806" s="36"/>
    </row>
    <row r="3807" spans="8:8" s="32" customFormat="1" ht="12.75" customHeight="1">
      <c r="H3807" s="36"/>
    </row>
    <row r="3808" spans="8:8" s="32" customFormat="1" ht="12.75" customHeight="1">
      <c r="H3808" s="36"/>
    </row>
    <row r="3809" spans="8:8" s="32" customFormat="1" ht="12.75" customHeight="1">
      <c r="H3809" s="36"/>
    </row>
    <row r="3810" spans="8:8" s="32" customFormat="1" ht="12.75" customHeight="1">
      <c r="H3810" s="36"/>
    </row>
    <row r="3811" spans="8:8" s="32" customFormat="1" ht="12.75" customHeight="1">
      <c r="H3811" s="36"/>
    </row>
    <row r="3812" spans="8:8" s="32" customFormat="1" ht="12.75" customHeight="1">
      <c r="H3812" s="36"/>
    </row>
    <row r="3813" spans="8:8" s="32" customFormat="1" ht="12.75" customHeight="1">
      <c r="H3813" s="36"/>
    </row>
    <row r="3814" spans="8:8" s="32" customFormat="1" ht="12.75" customHeight="1">
      <c r="H3814" s="36"/>
    </row>
    <row r="3815" spans="8:8" s="32" customFormat="1" ht="12.75" customHeight="1">
      <c r="H3815" s="36"/>
    </row>
    <row r="3816" spans="8:8" s="32" customFormat="1" ht="12.75" customHeight="1">
      <c r="H3816" s="36"/>
    </row>
    <row r="3817" spans="8:8" s="32" customFormat="1" ht="12.75" customHeight="1">
      <c r="H3817" s="36"/>
    </row>
    <row r="3818" spans="8:8" s="32" customFormat="1" ht="12.75" customHeight="1">
      <c r="H3818" s="36"/>
    </row>
    <row r="3819" spans="8:8" s="32" customFormat="1" ht="12.75" customHeight="1">
      <c r="H3819" s="36"/>
    </row>
    <row r="3820" spans="8:8" s="32" customFormat="1" ht="12.75" customHeight="1">
      <c r="H3820" s="36"/>
    </row>
    <row r="3821" spans="8:8" s="32" customFormat="1" ht="12.75" customHeight="1">
      <c r="H3821" s="36"/>
    </row>
    <row r="3822" spans="8:8" s="32" customFormat="1" ht="12.75" customHeight="1">
      <c r="H3822" s="36"/>
    </row>
    <row r="3823" spans="8:8" s="32" customFormat="1" ht="12.75" customHeight="1">
      <c r="H3823" s="36"/>
    </row>
    <row r="3824" spans="8:8" s="32" customFormat="1" ht="12.75" customHeight="1">
      <c r="H3824" s="36"/>
    </row>
    <row r="3825" spans="8:8" s="32" customFormat="1" ht="12.75" customHeight="1">
      <c r="H3825" s="36"/>
    </row>
    <row r="3826" spans="8:8" s="32" customFormat="1" ht="12.75" customHeight="1">
      <c r="H3826" s="36"/>
    </row>
    <row r="3827" spans="8:8" s="32" customFormat="1" ht="12.75" customHeight="1">
      <c r="H3827" s="36"/>
    </row>
    <row r="3828" spans="8:8" s="32" customFormat="1" ht="12.75" customHeight="1">
      <c r="H3828" s="36"/>
    </row>
    <row r="3829" spans="8:8" s="32" customFormat="1" ht="12.75" customHeight="1">
      <c r="H3829" s="36"/>
    </row>
    <row r="3830" spans="8:8" s="32" customFormat="1" ht="12.75" customHeight="1">
      <c r="H3830" s="36"/>
    </row>
    <row r="3831" spans="8:8" s="32" customFormat="1" ht="12.75" customHeight="1">
      <c r="H3831" s="36"/>
    </row>
    <row r="3832" spans="8:8" s="32" customFormat="1" ht="12.75" customHeight="1">
      <c r="H3832" s="36"/>
    </row>
    <row r="3833" spans="8:8" s="32" customFormat="1" ht="12.75" customHeight="1">
      <c r="H3833" s="36"/>
    </row>
    <row r="3834" spans="8:8" s="32" customFormat="1" ht="12.75" customHeight="1">
      <c r="H3834" s="36"/>
    </row>
    <row r="3835" spans="8:8" s="32" customFormat="1" ht="12.75" customHeight="1">
      <c r="H3835" s="36"/>
    </row>
    <row r="3836" spans="8:8" s="32" customFormat="1" ht="12.75" customHeight="1">
      <c r="H3836" s="36"/>
    </row>
    <row r="3837" spans="8:8" s="32" customFormat="1" ht="12.75" customHeight="1">
      <c r="H3837" s="36"/>
    </row>
    <row r="3838" spans="8:8" s="32" customFormat="1" ht="12.75" customHeight="1">
      <c r="H3838" s="36"/>
    </row>
    <row r="3839" spans="8:8" s="32" customFormat="1" ht="12.75" customHeight="1">
      <c r="H3839" s="36"/>
    </row>
    <row r="3840" spans="8:8" s="32" customFormat="1" ht="12.75" customHeight="1">
      <c r="H3840" s="36"/>
    </row>
    <row r="3841" spans="8:8" s="32" customFormat="1" ht="12.75" customHeight="1">
      <c r="H3841" s="36"/>
    </row>
    <row r="3842" spans="8:8" s="32" customFormat="1" ht="12.75" customHeight="1">
      <c r="H3842" s="36"/>
    </row>
    <row r="3843" spans="8:8" s="32" customFormat="1" ht="12.75" customHeight="1">
      <c r="H3843" s="36"/>
    </row>
    <row r="3844" spans="8:8" s="32" customFormat="1" ht="12.75" customHeight="1">
      <c r="H3844" s="36"/>
    </row>
    <row r="3845" spans="8:8" s="32" customFormat="1" ht="12.75" customHeight="1">
      <c r="H3845" s="36"/>
    </row>
    <row r="3846" spans="8:8" s="32" customFormat="1" ht="12.75" customHeight="1">
      <c r="H3846" s="36"/>
    </row>
    <row r="3847" spans="8:8" s="32" customFormat="1" ht="12.75" customHeight="1">
      <c r="H3847" s="36"/>
    </row>
    <row r="3848" spans="8:8" s="32" customFormat="1" ht="12.75" customHeight="1">
      <c r="H3848" s="36"/>
    </row>
    <row r="3849" spans="8:8" s="32" customFormat="1" ht="12.75" customHeight="1">
      <c r="H3849" s="36"/>
    </row>
    <row r="3850" spans="8:8" s="32" customFormat="1" ht="12.75" customHeight="1">
      <c r="H3850" s="36"/>
    </row>
    <row r="3851" spans="8:8" s="32" customFormat="1" ht="12.75" customHeight="1">
      <c r="H3851" s="36"/>
    </row>
    <row r="3852" spans="8:8" s="32" customFormat="1" ht="12.75" customHeight="1">
      <c r="H3852" s="36"/>
    </row>
    <row r="3853" spans="8:8" s="32" customFormat="1" ht="12.75" customHeight="1">
      <c r="H3853" s="36"/>
    </row>
    <row r="3854" spans="8:8" s="32" customFormat="1" ht="12.75" customHeight="1">
      <c r="H3854" s="36"/>
    </row>
    <row r="3855" spans="8:8" s="32" customFormat="1" ht="12.75" customHeight="1">
      <c r="H3855" s="36"/>
    </row>
    <row r="3856" spans="8:8" s="32" customFormat="1" ht="12.75" customHeight="1">
      <c r="H3856" s="36"/>
    </row>
    <row r="3857" spans="8:8" s="32" customFormat="1" ht="12.75" customHeight="1">
      <c r="H3857" s="36"/>
    </row>
    <row r="3858" spans="8:8" s="32" customFormat="1" ht="12.75" customHeight="1">
      <c r="H3858" s="36"/>
    </row>
    <row r="3859" spans="8:8" s="32" customFormat="1" ht="12.75" customHeight="1">
      <c r="H3859" s="36"/>
    </row>
    <row r="3860" spans="8:8" s="32" customFormat="1" ht="12.75" customHeight="1">
      <c r="H3860" s="36"/>
    </row>
    <row r="3861" spans="8:8" s="32" customFormat="1" ht="12.75" customHeight="1">
      <c r="H3861" s="36"/>
    </row>
    <row r="3862" spans="8:8" s="32" customFormat="1" ht="12.75" customHeight="1">
      <c r="H3862" s="36"/>
    </row>
    <row r="3863" spans="8:8" s="32" customFormat="1" ht="12.75" customHeight="1">
      <c r="H3863" s="36"/>
    </row>
    <row r="3864" spans="8:8" s="32" customFormat="1" ht="12.75" customHeight="1">
      <c r="H3864" s="36"/>
    </row>
    <row r="3865" spans="8:8" s="32" customFormat="1" ht="12.75" customHeight="1">
      <c r="H3865" s="36"/>
    </row>
    <row r="3866" spans="8:8" s="32" customFormat="1" ht="12.75" customHeight="1">
      <c r="H3866" s="36"/>
    </row>
    <row r="3867" spans="8:8" s="32" customFormat="1" ht="12.75" customHeight="1">
      <c r="H3867" s="36"/>
    </row>
    <row r="3868" spans="8:8" s="32" customFormat="1" ht="12.75" customHeight="1">
      <c r="H3868" s="36"/>
    </row>
    <row r="3869" spans="8:8" s="32" customFormat="1" ht="12.75" customHeight="1">
      <c r="H3869" s="36"/>
    </row>
    <row r="3870" spans="8:8" s="32" customFormat="1" ht="12.75" customHeight="1">
      <c r="H3870" s="36"/>
    </row>
    <row r="3871" spans="8:8" s="32" customFormat="1" ht="12.75" customHeight="1">
      <c r="H3871" s="36"/>
    </row>
    <row r="3872" spans="8:8" s="32" customFormat="1" ht="12.75" customHeight="1">
      <c r="H3872" s="36"/>
    </row>
    <row r="3873" spans="8:8" s="32" customFormat="1" ht="12.75" customHeight="1">
      <c r="H3873" s="36"/>
    </row>
    <row r="3874" spans="8:8" s="32" customFormat="1" ht="12.75" customHeight="1">
      <c r="H3874" s="36"/>
    </row>
    <row r="3875" spans="8:8" s="32" customFormat="1" ht="12.75" customHeight="1">
      <c r="H3875" s="36"/>
    </row>
    <row r="3876" spans="8:8" s="32" customFormat="1" ht="12.75" customHeight="1">
      <c r="H3876" s="36"/>
    </row>
    <row r="3877" spans="8:8" s="32" customFormat="1" ht="12.75" customHeight="1">
      <c r="H3877" s="36"/>
    </row>
    <row r="3878" spans="8:8" s="32" customFormat="1" ht="12.75" customHeight="1">
      <c r="H3878" s="36"/>
    </row>
    <row r="3879" spans="8:8" s="32" customFormat="1" ht="12.75" customHeight="1">
      <c r="H3879" s="36"/>
    </row>
    <row r="3880" spans="8:8" s="32" customFormat="1" ht="12.75" customHeight="1">
      <c r="H3880" s="36"/>
    </row>
    <row r="3881" spans="8:8" s="32" customFormat="1" ht="12.75" customHeight="1">
      <c r="H3881" s="36"/>
    </row>
    <row r="3882" spans="8:8" s="32" customFormat="1" ht="12.75" customHeight="1">
      <c r="H3882" s="36"/>
    </row>
    <row r="3883" spans="8:8" s="32" customFormat="1" ht="12.75" customHeight="1">
      <c r="H3883" s="36"/>
    </row>
    <row r="3884" spans="8:8" s="32" customFormat="1" ht="12.75" customHeight="1">
      <c r="H3884" s="36"/>
    </row>
    <row r="3885" spans="8:8" s="32" customFormat="1" ht="12.75" customHeight="1">
      <c r="H3885" s="36"/>
    </row>
    <row r="3886" spans="8:8" s="32" customFormat="1" ht="12.75" customHeight="1">
      <c r="H3886" s="36"/>
    </row>
    <row r="3887" spans="8:8" s="32" customFormat="1" ht="12.75" customHeight="1">
      <c r="H3887" s="36"/>
    </row>
    <row r="3888" spans="8:8" s="32" customFormat="1" ht="12.75" customHeight="1">
      <c r="H3888" s="36"/>
    </row>
    <row r="3889" spans="8:8" s="32" customFormat="1" ht="12.75" customHeight="1">
      <c r="H3889" s="36"/>
    </row>
    <row r="3890" spans="8:8" s="32" customFormat="1" ht="12.75" customHeight="1">
      <c r="H3890" s="36"/>
    </row>
    <row r="3891" spans="8:8" s="32" customFormat="1" ht="12.75" customHeight="1">
      <c r="H3891" s="36"/>
    </row>
    <row r="3892" spans="8:8" s="32" customFormat="1" ht="12.75" customHeight="1">
      <c r="H3892" s="36"/>
    </row>
    <row r="3893" spans="8:8" s="32" customFormat="1" ht="12.75" customHeight="1">
      <c r="H3893" s="36"/>
    </row>
    <row r="3894" spans="8:8" s="32" customFormat="1" ht="12.75" customHeight="1">
      <c r="H3894" s="36"/>
    </row>
    <row r="3895" spans="8:8" s="32" customFormat="1" ht="12.75" customHeight="1">
      <c r="H3895" s="36"/>
    </row>
    <row r="3896" spans="8:8" s="32" customFormat="1" ht="12.75" customHeight="1">
      <c r="H3896" s="36"/>
    </row>
    <row r="3897" spans="8:8" s="32" customFormat="1" ht="12.75" customHeight="1">
      <c r="H3897" s="36"/>
    </row>
    <row r="3898" spans="8:8" s="32" customFormat="1" ht="12.75" customHeight="1">
      <c r="H3898" s="36"/>
    </row>
    <row r="3899" spans="8:8" s="32" customFormat="1" ht="12.75" customHeight="1">
      <c r="H3899" s="36"/>
    </row>
    <row r="3900" spans="8:8" s="32" customFormat="1" ht="12.75" customHeight="1">
      <c r="H3900" s="36"/>
    </row>
    <row r="3901" spans="8:8" s="32" customFormat="1" ht="12.75" customHeight="1">
      <c r="H3901" s="36"/>
    </row>
    <row r="3902" spans="8:8" s="32" customFormat="1" ht="12.75" customHeight="1">
      <c r="H3902" s="36"/>
    </row>
    <row r="3903" spans="8:8" s="32" customFormat="1" ht="12.75" customHeight="1">
      <c r="H3903" s="36"/>
    </row>
    <row r="3904" spans="8:8" s="32" customFormat="1" ht="12.75" customHeight="1">
      <c r="H3904" s="36"/>
    </row>
    <row r="3905" spans="8:8" s="32" customFormat="1" ht="12.75" customHeight="1">
      <c r="H3905" s="36"/>
    </row>
    <row r="3906" spans="8:8" s="32" customFormat="1" ht="12.75" customHeight="1">
      <c r="H3906" s="36"/>
    </row>
    <row r="3907" spans="8:8" s="32" customFormat="1" ht="12.75" customHeight="1">
      <c r="H3907" s="36"/>
    </row>
    <row r="3908" spans="8:8" s="32" customFormat="1" ht="12.75" customHeight="1">
      <c r="H3908" s="36"/>
    </row>
    <row r="3909" spans="8:8" s="32" customFormat="1" ht="12.75" customHeight="1">
      <c r="H3909" s="36"/>
    </row>
    <row r="3910" spans="8:8" s="32" customFormat="1" ht="12.75" customHeight="1">
      <c r="H3910" s="36"/>
    </row>
    <row r="3911" spans="8:8" s="32" customFormat="1" ht="12.75" customHeight="1">
      <c r="H3911" s="36"/>
    </row>
    <row r="3912" spans="8:8" s="32" customFormat="1" ht="12.75" customHeight="1">
      <c r="H3912" s="36"/>
    </row>
    <row r="3913" spans="8:8" s="32" customFormat="1" ht="12.75" customHeight="1">
      <c r="H3913" s="36"/>
    </row>
    <row r="3914" spans="8:8" s="32" customFormat="1" ht="12.75" customHeight="1">
      <c r="H3914" s="36"/>
    </row>
    <row r="3915" spans="8:8" s="32" customFormat="1" ht="12.75" customHeight="1">
      <c r="H3915" s="36"/>
    </row>
    <row r="3916" spans="8:8" s="32" customFormat="1" ht="12.75" customHeight="1">
      <c r="H3916" s="36"/>
    </row>
    <row r="3917" spans="8:8" s="32" customFormat="1" ht="12.75" customHeight="1">
      <c r="H3917" s="36"/>
    </row>
    <row r="3918" spans="8:8" s="32" customFormat="1" ht="12.75" customHeight="1">
      <c r="H3918" s="36"/>
    </row>
    <row r="3919" spans="8:8" s="32" customFormat="1" ht="12.75" customHeight="1">
      <c r="H3919" s="36"/>
    </row>
    <row r="3920" spans="8:8" s="32" customFormat="1" ht="12.75" customHeight="1">
      <c r="H3920" s="36"/>
    </row>
    <row r="3921" spans="8:8" s="32" customFormat="1" ht="12.75" customHeight="1">
      <c r="H3921" s="36"/>
    </row>
    <row r="3922" spans="8:8" s="32" customFormat="1" ht="12.75" customHeight="1">
      <c r="H3922" s="36"/>
    </row>
    <row r="3923" spans="8:8" s="32" customFormat="1" ht="12.75" customHeight="1">
      <c r="H3923" s="36"/>
    </row>
    <row r="3924" spans="8:8" s="32" customFormat="1" ht="12.75" customHeight="1">
      <c r="H3924" s="36"/>
    </row>
    <row r="3925" spans="8:8" s="32" customFormat="1" ht="12.75" customHeight="1">
      <c r="H3925" s="36"/>
    </row>
    <row r="3926" spans="8:8" s="32" customFormat="1" ht="12.75" customHeight="1">
      <c r="H3926" s="36"/>
    </row>
    <row r="3927" spans="8:8" s="32" customFormat="1" ht="12.75" customHeight="1">
      <c r="H3927" s="36"/>
    </row>
    <row r="3928" spans="8:8" s="32" customFormat="1" ht="12.75" customHeight="1">
      <c r="H3928" s="36"/>
    </row>
    <row r="3929" spans="8:8" s="32" customFormat="1" ht="12.75" customHeight="1">
      <c r="H3929" s="36"/>
    </row>
    <row r="3930" spans="8:8" s="32" customFormat="1" ht="12.75" customHeight="1">
      <c r="H3930" s="36"/>
    </row>
    <row r="3931" spans="8:8" s="32" customFormat="1" ht="12.75" customHeight="1">
      <c r="H3931" s="36"/>
    </row>
    <row r="3932" spans="8:8" s="32" customFormat="1" ht="12.75" customHeight="1">
      <c r="H3932" s="36"/>
    </row>
    <row r="3933" spans="8:8" s="32" customFormat="1" ht="12.75" customHeight="1">
      <c r="H3933" s="36"/>
    </row>
    <row r="3934" spans="8:8" s="32" customFormat="1" ht="12.75" customHeight="1">
      <c r="H3934" s="36"/>
    </row>
    <row r="3935" spans="8:8" s="32" customFormat="1" ht="12.75" customHeight="1">
      <c r="H3935" s="36"/>
    </row>
    <row r="3936" spans="8:8" s="32" customFormat="1" ht="12.75" customHeight="1">
      <c r="H3936" s="36"/>
    </row>
    <row r="3937" spans="8:8" s="32" customFormat="1" ht="12.75" customHeight="1">
      <c r="H3937" s="36"/>
    </row>
    <row r="3938" spans="8:8" s="32" customFormat="1" ht="12.75" customHeight="1">
      <c r="H3938" s="36"/>
    </row>
    <row r="3939" spans="8:8" s="32" customFormat="1" ht="12.75" customHeight="1">
      <c r="H3939" s="36"/>
    </row>
    <row r="3940" spans="8:8" s="32" customFormat="1" ht="12.75" customHeight="1">
      <c r="H3940" s="36"/>
    </row>
    <row r="3941" spans="8:8" s="32" customFormat="1" ht="12.75" customHeight="1">
      <c r="H3941" s="36"/>
    </row>
    <row r="3942" spans="8:8" s="32" customFormat="1" ht="12.75" customHeight="1">
      <c r="H3942" s="36"/>
    </row>
    <row r="3943" spans="8:8" s="32" customFormat="1" ht="12.75" customHeight="1">
      <c r="H3943" s="36"/>
    </row>
    <row r="3944" spans="8:8" s="32" customFormat="1" ht="12.75" customHeight="1">
      <c r="H3944" s="36"/>
    </row>
    <row r="3945" spans="8:8" s="32" customFormat="1" ht="12.75" customHeight="1">
      <c r="H3945" s="36"/>
    </row>
    <row r="3946" spans="8:8" s="32" customFormat="1" ht="12.75" customHeight="1">
      <c r="H3946" s="36"/>
    </row>
    <row r="3947" spans="8:8" s="32" customFormat="1" ht="12.75" customHeight="1">
      <c r="H3947" s="36"/>
    </row>
    <row r="3948" spans="8:8" s="32" customFormat="1" ht="12.75" customHeight="1">
      <c r="H3948" s="36"/>
    </row>
    <row r="3949" spans="8:8" s="32" customFormat="1" ht="12.75" customHeight="1">
      <c r="H3949" s="36"/>
    </row>
    <row r="3950" spans="8:8" s="32" customFormat="1" ht="12.75" customHeight="1">
      <c r="H3950" s="36"/>
    </row>
    <row r="3951" spans="8:8" s="32" customFormat="1" ht="12.75" customHeight="1">
      <c r="H3951" s="36"/>
    </row>
    <row r="3952" spans="8:8" s="32" customFormat="1" ht="12.75" customHeight="1">
      <c r="H3952" s="36"/>
    </row>
    <row r="3953" spans="8:8" s="32" customFormat="1" ht="12.75" customHeight="1">
      <c r="H3953" s="36"/>
    </row>
    <row r="3954" spans="8:8" s="32" customFormat="1" ht="12.75" customHeight="1">
      <c r="H3954" s="36"/>
    </row>
    <row r="3955" spans="8:8" s="32" customFormat="1" ht="12.75" customHeight="1">
      <c r="H3955" s="36"/>
    </row>
    <row r="3956" spans="8:8" s="32" customFormat="1" ht="12.75" customHeight="1">
      <c r="H3956" s="36"/>
    </row>
    <row r="3957" spans="8:8" s="32" customFormat="1" ht="12.75" customHeight="1">
      <c r="H3957" s="36"/>
    </row>
    <row r="3958" spans="8:8" s="32" customFormat="1" ht="12.75" customHeight="1">
      <c r="H3958" s="36"/>
    </row>
    <row r="3959" spans="8:8" s="32" customFormat="1" ht="12.75" customHeight="1">
      <c r="H3959" s="36"/>
    </row>
    <row r="3960" spans="8:8" s="32" customFormat="1" ht="12.75" customHeight="1">
      <c r="H3960" s="36"/>
    </row>
    <row r="3961" spans="8:8" s="32" customFormat="1" ht="12.75" customHeight="1">
      <c r="H3961" s="36"/>
    </row>
    <row r="3962" spans="8:8" s="32" customFormat="1" ht="12.75" customHeight="1">
      <c r="H3962" s="36"/>
    </row>
    <row r="3963" spans="8:8" s="32" customFormat="1" ht="12.75" customHeight="1">
      <c r="H3963" s="36"/>
    </row>
    <row r="3964" spans="8:8" s="32" customFormat="1" ht="12.75" customHeight="1">
      <c r="H3964" s="36"/>
    </row>
    <row r="3965" spans="8:8" s="32" customFormat="1" ht="12.75" customHeight="1">
      <c r="H3965" s="36"/>
    </row>
    <row r="3966" spans="8:8" s="32" customFormat="1" ht="12.75" customHeight="1">
      <c r="H3966" s="36"/>
    </row>
    <row r="3967" spans="8:8" s="32" customFormat="1" ht="12.75" customHeight="1">
      <c r="H3967" s="36"/>
    </row>
    <row r="3968" spans="8:8" s="32" customFormat="1" ht="12.75" customHeight="1">
      <c r="H3968" s="36"/>
    </row>
    <row r="3969" spans="8:8" s="32" customFormat="1" ht="12.75" customHeight="1">
      <c r="H3969" s="36"/>
    </row>
    <row r="3970" spans="8:8" s="32" customFormat="1" ht="12.75" customHeight="1">
      <c r="H3970" s="36"/>
    </row>
    <row r="3971" spans="8:8" s="32" customFormat="1" ht="12.75" customHeight="1">
      <c r="H3971" s="36"/>
    </row>
    <row r="3972" spans="8:8" s="32" customFormat="1" ht="12.75" customHeight="1">
      <c r="H3972" s="36"/>
    </row>
    <row r="3973" spans="8:8" s="32" customFormat="1" ht="12.75" customHeight="1">
      <c r="H3973" s="36"/>
    </row>
    <row r="3974" spans="8:8" s="32" customFormat="1" ht="12.75" customHeight="1">
      <c r="H3974" s="36"/>
    </row>
    <row r="3975" spans="8:8" s="32" customFormat="1" ht="12.75" customHeight="1">
      <c r="H3975" s="36"/>
    </row>
    <row r="3976" spans="8:8" s="32" customFormat="1" ht="12.75" customHeight="1">
      <c r="H3976" s="36"/>
    </row>
    <row r="3977" spans="8:8" s="32" customFormat="1" ht="12.75" customHeight="1">
      <c r="H3977" s="36"/>
    </row>
    <row r="3978" spans="8:8" s="32" customFormat="1" ht="12.75" customHeight="1">
      <c r="H3978" s="36"/>
    </row>
    <row r="3979" spans="8:8" s="32" customFormat="1" ht="12.75" customHeight="1">
      <c r="H3979" s="36"/>
    </row>
    <row r="3980" spans="8:8" s="32" customFormat="1" ht="12.75" customHeight="1">
      <c r="H3980" s="36"/>
    </row>
    <row r="3981" spans="8:8" s="32" customFormat="1" ht="12.75" customHeight="1">
      <c r="H3981" s="36"/>
    </row>
    <row r="3982" spans="8:8" s="32" customFormat="1" ht="12.75" customHeight="1">
      <c r="H3982" s="36"/>
    </row>
    <row r="3983" spans="8:8" s="32" customFormat="1" ht="12.75" customHeight="1">
      <c r="H3983" s="36"/>
    </row>
    <row r="3984" spans="8:8" s="32" customFormat="1" ht="12.75" customHeight="1">
      <c r="H3984" s="36"/>
    </row>
    <row r="3985" spans="8:8" s="32" customFormat="1" ht="12.75" customHeight="1">
      <c r="H3985" s="36"/>
    </row>
    <row r="3986" spans="8:8" s="32" customFormat="1" ht="12.75" customHeight="1">
      <c r="H3986" s="36"/>
    </row>
    <row r="3987" spans="8:8" s="32" customFormat="1" ht="12.75" customHeight="1">
      <c r="H3987" s="36"/>
    </row>
    <row r="3988" spans="8:8" s="32" customFormat="1" ht="12.75" customHeight="1">
      <c r="H3988" s="36"/>
    </row>
    <row r="3989" spans="8:8" s="32" customFormat="1" ht="12.75" customHeight="1">
      <c r="H3989" s="36"/>
    </row>
    <row r="3990" spans="8:8" s="32" customFormat="1" ht="12.75" customHeight="1">
      <c r="H3990" s="36"/>
    </row>
    <row r="3991" spans="8:8" s="32" customFormat="1" ht="12.75" customHeight="1">
      <c r="H3991" s="36"/>
    </row>
    <row r="3992" spans="8:8" s="32" customFormat="1" ht="12.75" customHeight="1">
      <c r="H3992" s="36"/>
    </row>
    <row r="3993" spans="8:8" s="32" customFormat="1" ht="12.75" customHeight="1">
      <c r="H3993" s="36"/>
    </row>
    <row r="3994" spans="8:8" s="32" customFormat="1" ht="12.75" customHeight="1">
      <c r="H3994" s="36"/>
    </row>
    <row r="3995" spans="8:8" s="32" customFormat="1" ht="12.75" customHeight="1">
      <c r="H3995" s="36"/>
    </row>
    <row r="3996" spans="8:8" s="32" customFormat="1" ht="12.75" customHeight="1">
      <c r="H3996" s="36"/>
    </row>
    <row r="3997" spans="8:8" s="32" customFormat="1" ht="12.75" customHeight="1">
      <c r="H3997" s="36"/>
    </row>
    <row r="3998" spans="8:8" s="32" customFormat="1" ht="12.75" customHeight="1">
      <c r="H3998" s="36"/>
    </row>
    <row r="3999" spans="8:8" s="32" customFormat="1" ht="12.75" customHeight="1">
      <c r="H3999" s="36"/>
    </row>
    <row r="4000" spans="8:8" s="32" customFormat="1" ht="12.75" customHeight="1">
      <c r="H4000" s="36"/>
    </row>
    <row r="4001" spans="8:8" s="32" customFormat="1" ht="12.75" customHeight="1">
      <c r="H4001" s="36"/>
    </row>
    <row r="4002" spans="8:8" s="32" customFormat="1" ht="12.75" customHeight="1">
      <c r="H4002" s="36"/>
    </row>
    <row r="4003" spans="8:8" s="32" customFormat="1" ht="12.75" customHeight="1">
      <c r="H4003" s="36"/>
    </row>
    <row r="4004" spans="8:8" s="32" customFormat="1" ht="12.75" customHeight="1">
      <c r="H4004" s="36"/>
    </row>
    <row r="4005" spans="8:8" s="32" customFormat="1" ht="12.75" customHeight="1">
      <c r="H4005" s="36"/>
    </row>
    <row r="4006" spans="8:8" s="32" customFormat="1" ht="12.75" customHeight="1">
      <c r="H4006" s="36"/>
    </row>
    <row r="4007" spans="8:8" s="32" customFormat="1" ht="12.75" customHeight="1">
      <c r="H4007" s="36"/>
    </row>
    <row r="4008" spans="8:8" s="32" customFormat="1" ht="12.75" customHeight="1">
      <c r="H4008" s="36"/>
    </row>
    <row r="4009" spans="8:8" s="32" customFormat="1" ht="12.75" customHeight="1">
      <c r="H4009" s="36"/>
    </row>
    <row r="4010" spans="8:8" s="32" customFormat="1" ht="12.75" customHeight="1">
      <c r="H4010" s="36"/>
    </row>
    <row r="4011" spans="8:8" s="32" customFormat="1" ht="12.75" customHeight="1">
      <c r="H4011" s="36"/>
    </row>
    <row r="4012" spans="8:8" s="32" customFormat="1" ht="12.75" customHeight="1">
      <c r="H4012" s="36"/>
    </row>
    <row r="4013" spans="8:8" s="32" customFormat="1" ht="12.75" customHeight="1">
      <c r="H4013" s="36"/>
    </row>
    <row r="4014" spans="8:8" s="32" customFormat="1" ht="12.75" customHeight="1">
      <c r="H4014" s="36"/>
    </row>
    <row r="4015" spans="8:8" s="32" customFormat="1" ht="12.75" customHeight="1">
      <c r="H4015" s="36"/>
    </row>
    <row r="4016" spans="8:8" s="32" customFormat="1" ht="12.75" customHeight="1">
      <c r="H4016" s="36"/>
    </row>
    <row r="4017" spans="8:8" s="32" customFormat="1" ht="12.75" customHeight="1">
      <c r="H4017" s="36"/>
    </row>
    <row r="4018" spans="8:8" s="32" customFormat="1" ht="12.75" customHeight="1">
      <c r="H4018" s="36"/>
    </row>
    <row r="4019" spans="8:8" s="32" customFormat="1" ht="12.75" customHeight="1">
      <c r="H4019" s="36"/>
    </row>
    <row r="4020" spans="8:8" s="32" customFormat="1" ht="12.75" customHeight="1">
      <c r="H4020" s="36"/>
    </row>
    <row r="4021" spans="8:8" s="32" customFormat="1" ht="12.75" customHeight="1">
      <c r="H4021" s="36"/>
    </row>
    <row r="4022" spans="8:8" s="32" customFormat="1" ht="12.75" customHeight="1">
      <c r="H4022" s="36"/>
    </row>
    <row r="4023" spans="8:8" s="32" customFormat="1" ht="12.75" customHeight="1">
      <c r="H4023" s="36"/>
    </row>
    <row r="4024" spans="8:8" s="32" customFormat="1" ht="12.75" customHeight="1">
      <c r="H4024" s="36"/>
    </row>
    <row r="4025" spans="8:8" s="32" customFormat="1" ht="12.75" customHeight="1">
      <c r="H4025" s="36"/>
    </row>
    <row r="4026" spans="8:8" s="32" customFormat="1" ht="12.75" customHeight="1">
      <c r="H4026" s="36"/>
    </row>
    <row r="4027" spans="8:8" s="32" customFormat="1" ht="12.75" customHeight="1">
      <c r="H4027" s="36"/>
    </row>
    <row r="4028" spans="8:8" s="32" customFormat="1" ht="12.75" customHeight="1">
      <c r="H4028" s="36"/>
    </row>
    <row r="4029" spans="8:8" s="32" customFormat="1" ht="12.75" customHeight="1">
      <c r="H4029" s="36"/>
    </row>
    <row r="4030" spans="8:8" s="32" customFormat="1" ht="12.75" customHeight="1">
      <c r="H4030" s="36"/>
    </row>
    <row r="4031" spans="8:8" s="32" customFormat="1" ht="12.75" customHeight="1">
      <c r="H4031" s="36"/>
    </row>
    <row r="4032" spans="8:8" s="32" customFormat="1" ht="12.75" customHeight="1">
      <c r="H4032" s="36"/>
    </row>
    <row r="4033" spans="8:8" s="32" customFormat="1" ht="12.75" customHeight="1">
      <c r="H4033" s="36"/>
    </row>
    <row r="4034" spans="8:8" s="32" customFormat="1" ht="12.75" customHeight="1">
      <c r="H4034" s="36"/>
    </row>
    <row r="4035" spans="8:8" s="32" customFormat="1" ht="12.75" customHeight="1">
      <c r="H4035" s="36"/>
    </row>
    <row r="4036" spans="8:8" s="32" customFormat="1" ht="12.75" customHeight="1">
      <c r="H4036" s="36"/>
    </row>
    <row r="4037" spans="8:8" s="32" customFormat="1" ht="12.75" customHeight="1">
      <c r="H4037" s="36"/>
    </row>
    <row r="4038" spans="8:8" s="32" customFormat="1" ht="12.75" customHeight="1">
      <c r="H4038" s="36"/>
    </row>
    <row r="4039" spans="8:8" s="32" customFormat="1" ht="12.75" customHeight="1">
      <c r="H4039" s="36"/>
    </row>
    <row r="4040" spans="8:8" s="32" customFormat="1" ht="12.75" customHeight="1">
      <c r="H4040" s="36"/>
    </row>
    <row r="4041" spans="8:8" s="32" customFormat="1" ht="12.75" customHeight="1">
      <c r="H4041" s="36"/>
    </row>
    <row r="4042" spans="8:8" s="32" customFormat="1" ht="12.75" customHeight="1">
      <c r="H4042" s="36"/>
    </row>
    <row r="4043" spans="8:8" s="32" customFormat="1" ht="12.75" customHeight="1">
      <c r="H4043" s="36"/>
    </row>
    <row r="4044" spans="8:8" s="32" customFormat="1" ht="12.75" customHeight="1">
      <c r="H4044" s="36"/>
    </row>
    <row r="4045" spans="8:8" s="32" customFormat="1" ht="12.75" customHeight="1">
      <c r="H4045" s="36"/>
    </row>
    <row r="4046" spans="8:8" s="32" customFormat="1" ht="12.75" customHeight="1">
      <c r="H4046" s="36"/>
    </row>
    <row r="4047" spans="8:8" s="32" customFormat="1" ht="12.75" customHeight="1">
      <c r="H4047" s="36"/>
    </row>
    <row r="4048" spans="8:8" s="32" customFormat="1" ht="12.75" customHeight="1">
      <c r="H4048" s="36"/>
    </row>
    <row r="4049" spans="8:8" s="32" customFormat="1" ht="12.75" customHeight="1">
      <c r="H4049" s="36"/>
    </row>
    <row r="4050" spans="8:8" s="32" customFormat="1" ht="12.75" customHeight="1">
      <c r="H4050" s="36"/>
    </row>
    <row r="4051" spans="8:8" s="32" customFormat="1" ht="12.75" customHeight="1">
      <c r="H4051" s="36"/>
    </row>
    <row r="4052" spans="8:8" s="32" customFormat="1" ht="12.75" customHeight="1">
      <c r="H4052" s="36"/>
    </row>
    <row r="4053" spans="8:8" s="32" customFormat="1" ht="12.75" customHeight="1">
      <c r="H4053" s="36"/>
    </row>
    <row r="4054" spans="8:8" s="32" customFormat="1" ht="12.75" customHeight="1">
      <c r="H4054" s="36"/>
    </row>
    <row r="4055" spans="8:8" s="32" customFormat="1" ht="12.75" customHeight="1">
      <c r="H4055" s="36"/>
    </row>
    <row r="4056" spans="8:8" s="32" customFormat="1" ht="12.75" customHeight="1">
      <c r="H4056" s="36"/>
    </row>
    <row r="4057" spans="8:8" s="32" customFormat="1" ht="12.75" customHeight="1">
      <c r="H4057" s="36"/>
    </row>
    <row r="4058" spans="8:8" s="32" customFormat="1" ht="12.75" customHeight="1">
      <c r="H4058" s="36"/>
    </row>
    <row r="4059" spans="8:8" s="32" customFormat="1" ht="12.75" customHeight="1">
      <c r="H4059" s="36"/>
    </row>
    <row r="4060" spans="8:8" s="32" customFormat="1" ht="12.75" customHeight="1">
      <c r="H4060" s="36"/>
    </row>
    <row r="4061" spans="8:8" s="32" customFormat="1" ht="12.75" customHeight="1">
      <c r="H4061" s="36"/>
    </row>
    <row r="4062" spans="8:8" s="32" customFormat="1" ht="12.75" customHeight="1">
      <c r="H4062" s="36"/>
    </row>
    <row r="4063" spans="8:8" s="32" customFormat="1" ht="12.75" customHeight="1">
      <c r="H4063" s="36"/>
    </row>
    <row r="4064" spans="8:8" s="32" customFormat="1" ht="12.75" customHeight="1">
      <c r="H4064" s="36"/>
    </row>
    <row r="4065" spans="8:8" s="32" customFormat="1" ht="12.75" customHeight="1">
      <c r="H4065" s="36"/>
    </row>
    <row r="4066" spans="8:8" s="32" customFormat="1" ht="12.75" customHeight="1">
      <c r="H4066" s="36"/>
    </row>
    <row r="4067" spans="8:8" s="32" customFormat="1" ht="12.75" customHeight="1">
      <c r="H4067" s="36"/>
    </row>
    <row r="4068" spans="8:8" s="32" customFormat="1" ht="12.75" customHeight="1">
      <c r="H4068" s="36"/>
    </row>
    <row r="4069" spans="8:8" s="32" customFormat="1" ht="12.75" customHeight="1">
      <c r="H4069" s="36"/>
    </row>
    <row r="4070" spans="8:8" s="32" customFormat="1" ht="12.75" customHeight="1">
      <c r="H4070" s="36"/>
    </row>
    <row r="4071" spans="8:8" s="32" customFormat="1" ht="12.75" customHeight="1">
      <c r="H4071" s="36"/>
    </row>
    <row r="4072" spans="8:8" s="32" customFormat="1" ht="12.75" customHeight="1">
      <c r="H4072" s="36"/>
    </row>
    <row r="4073" spans="8:8" s="32" customFormat="1" ht="12.75" customHeight="1">
      <c r="H4073" s="36"/>
    </row>
    <row r="4074" spans="8:8" s="32" customFormat="1" ht="12.75" customHeight="1">
      <c r="H4074" s="36"/>
    </row>
    <row r="4075" spans="8:8" s="32" customFormat="1" ht="12.75" customHeight="1">
      <c r="H4075" s="36"/>
    </row>
    <row r="4076" spans="8:8" s="32" customFormat="1" ht="12.75" customHeight="1">
      <c r="H4076" s="36"/>
    </row>
    <row r="4077" spans="8:8" s="32" customFormat="1" ht="12.75" customHeight="1">
      <c r="H4077" s="36"/>
    </row>
    <row r="4078" spans="8:8" s="32" customFormat="1" ht="12.75" customHeight="1">
      <c r="H4078" s="36"/>
    </row>
    <row r="4079" spans="8:8" s="32" customFormat="1" ht="12.75" customHeight="1">
      <c r="H4079" s="36"/>
    </row>
    <row r="4080" spans="8:8" s="32" customFormat="1" ht="12.75" customHeight="1">
      <c r="H4080" s="36"/>
    </row>
    <row r="4081" spans="8:8" s="32" customFormat="1" ht="12.75" customHeight="1">
      <c r="H4081" s="36"/>
    </row>
    <row r="4082" spans="8:8" s="32" customFormat="1" ht="12.75" customHeight="1">
      <c r="H4082" s="36"/>
    </row>
    <row r="4083" spans="8:8" s="32" customFormat="1" ht="12.75" customHeight="1">
      <c r="H4083" s="36"/>
    </row>
    <row r="4084" spans="8:8" s="32" customFormat="1" ht="12.75" customHeight="1">
      <c r="H4084" s="36"/>
    </row>
    <row r="4085" spans="8:8" s="32" customFormat="1" ht="12.75" customHeight="1">
      <c r="H4085" s="36"/>
    </row>
    <row r="4086" spans="8:8" s="32" customFormat="1" ht="12.75" customHeight="1">
      <c r="H4086" s="36"/>
    </row>
    <row r="4087" spans="8:8" s="32" customFormat="1" ht="12.75" customHeight="1">
      <c r="H4087" s="36"/>
    </row>
    <row r="4088" spans="8:8" s="32" customFormat="1" ht="12.75" customHeight="1">
      <c r="H4088" s="36"/>
    </row>
    <row r="4089" spans="8:8" s="32" customFormat="1" ht="12.75" customHeight="1">
      <c r="H4089" s="36"/>
    </row>
    <row r="4090" spans="8:8" s="32" customFormat="1" ht="12.75" customHeight="1">
      <c r="H4090" s="36"/>
    </row>
    <row r="4091" spans="8:8" s="32" customFormat="1" ht="12.75" customHeight="1">
      <c r="H4091" s="36"/>
    </row>
    <row r="4092" spans="8:8" s="32" customFormat="1" ht="12.75" customHeight="1">
      <c r="H4092" s="36"/>
    </row>
    <row r="4093" spans="8:8" s="32" customFormat="1" ht="12.75" customHeight="1">
      <c r="H4093" s="36"/>
    </row>
    <row r="4094" spans="8:8" s="32" customFormat="1" ht="12.75" customHeight="1">
      <c r="H4094" s="36"/>
    </row>
    <row r="4095" spans="8:8" s="32" customFormat="1" ht="12.75" customHeight="1">
      <c r="H4095" s="36"/>
    </row>
    <row r="4096" spans="8:8" s="32" customFormat="1" ht="12.75" customHeight="1">
      <c r="H4096" s="36"/>
    </row>
    <row r="4097" spans="8:8" s="32" customFormat="1" ht="12.75" customHeight="1">
      <c r="H4097" s="36"/>
    </row>
    <row r="4098" spans="8:8" s="32" customFormat="1" ht="12.75" customHeight="1">
      <c r="H4098" s="36"/>
    </row>
    <row r="4099" spans="8:8" s="32" customFormat="1" ht="12.75" customHeight="1">
      <c r="H4099" s="36"/>
    </row>
    <row r="4100" spans="8:8" s="32" customFormat="1" ht="12.75" customHeight="1">
      <c r="H4100" s="36"/>
    </row>
    <row r="4101" spans="8:8" s="32" customFormat="1" ht="12.75" customHeight="1">
      <c r="H4101" s="36"/>
    </row>
    <row r="4102" spans="8:8" s="32" customFormat="1" ht="12.75" customHeight="1">
      <c r="H4102" s="36"/>
    </row>
    <row r="4103" spans="8:8" s="32" customFormat="1" ht="12.75" customHeight="1">
      <c r="H4103" s="36"/>
    </row>
    <row r="4104" spans="8:8" s="32" customFormat="1" ht="12.75" customHeight="1">
      <c r="H4104" s="36"/>
    </row>
    <row r="4105" spans="8:8" s="32" customFormat="1" ht="12.75" customHeight="1">
      <c r="H4105" s="36"/>
    </row>
    <row r="4106" spans="8:8" s="32" customFormat="1" ht="12.75" customHeight="1">
      <c r="H4106" s="36"/>
    </row>
    <row r="4107" spans="8:8" s="32" customFormat="1" ht="12.75" customHeight="1">
      <c r="H4107" s="36"/>
    </row>
    <row r="4108" spans="8:8" s="32" customFormat="1" ht="12.75" customHeight="1">
      <c r="H4108" s="36"/>
    </row>
    <row r="4109" spans="8:8" s="32" customFormat="1" ht="12.75" customHeight="1">
      <c r="H4109" s="36"/>
    </row>
    <row r="4110" spans="8:8" s="32" customFormat="1" ht="12.75" customHeight="1">
      <c r="H4110" s="36"/>
    </row>
    <row r="4111" spans="8:8" s="32" customFormat="1" ht="12.75" customHeight="1">
      <c r="H4111" s="36"/>
    </row>
    <row r="4112" spans="8:8" s="32" customFormat="1" ht="12.75" customHeight="1">
      <c r="H4112" s="36"/>
    </row>
    <row r="4113" spans="8:8" s="32" customFormat="1" ht="12.75" customHeight="1">
      <c r="H4113" s="36"/>
    </row>
    <row r="4114" spans="8:8" s="32" customFormat="1" ht="12.75" customHeight="1">
      <c r="H4114" s="36"/>
    </row>
    <row r="4115" spans="8:8" s="32" customFormat="1" ht="12.75" customHeight="1">
      <c r="H4115" s="36"/>
    </row>
    <row r="4116" spans="8:8" s="32" customFormat="1" ht="12.75" customHeight="1">
      <c r="H4116" s="36"/>
    </row>
    <row r="4117" spans="8:8" s="32" customFormat="1" ht="12.75" customHeight="1">
      <c r="H4117" s="36"/>
    </row>
    <row r="4118" spans="8:8" s="32" customFormat="1" ht="12.75" customHeight="1">
      <c r="H4118" s="36"/>
    </row>
    <row r="4119" spans="8:8" s="32" customFormat="1" ht="12.75" customHeight="1">
      <c r="H4119" s="36"/>
    </row>
    <row r="4120" spans="8:8" s="32" customFormat="1" ht="12.75" customHeight="1">
      <c r="H4120" s="36"/>
    </row>
    <row r="4121" spans="8:8" s="32" customFormat="1" ht="12.75" customHeight="1">
      <c r="H4121" s="36"/>
    </row>
    <row r="4122" spans="8:8" s="32" customFormat="1" ht="12.75" customHeight="1">
      <c r="H4122" s="36"/>
    </row>
    <row r="4123" spans="8:8" s="32" customFormat="1" ht="12.75" customHeight="1">
      <c r="H4123" s="36"/>
    </row>
    <row r="4124" spans="8:8" s="32" customFormat="1" ht="12.75" customHeight="1">
      <c r="H4124" s="36"/>
    </row>
    <row r="4125" spans="8:8" s="32" customFormat="1" ht="12.75" customHeight="1">
      <c r="H4125" s="36"/>
    </row>
    <row r="4126" spans="8:8" s="32" customFormat="1" ht="12.75" customHeight="1">
      <c r="H4126" s="36"/>
    </row>
    <row r="4127" spans="8:8" s="32" customFormat="1" ht="12.75" customHeight="1">
      <c r="H4127" s="36"/>
    </row>
    <row r="4128" spans="8:8" s="32" customFormat="1" ht="12.75" customHeight="1">
      <c r="H4128" s="36"/>
    </row>
    <row r="4129" spans="8:8" s="32" customFormat="1" ht="12.75" customHeight="1">
      <c r="H4129" s="36"/>
    </row>
    <row r="4130" spans="8:8" s="32" customFormat="1" ht="12.75" customHeight="1">
      <c r="H4130" s="36"/>
    </row>
    <row r="4131" spans="8:8" s="32" customFormat="1" ht="12.75" customHeight="1">
      <c r="H4131" s="36"/>
    </row>
    <row r="4132" spans="8:8" s="32" customFormat="1" ht="12.75" customHeight="1">
      <c r="H4132" s="36"/>
    </row>
    <row r="4133" spans="8:8" s="32" customFormat="1" ht="12.75" customHeight="1">
      <c r="H4133" s="36"/>
    </row>
    <row r="4134" spans="8:8" s="32" customFormat="1" ht="12.75" customHeight="1">
      <c r="H4134" s="36"/>
    </row>
    <row r="4135" spans="8:8" s="32" customFormat="1" ht="12.75" customHeight="1">
      <c r="H4135" s="36"/>
    </row>
    <row r="4136" spans="8:8" s="32" customFormat="1" ht="12.75" customHeight="1">
      <c r="H4136" s="36"/>
    </row>
    <row r="4137" spans="8:8" s="32" customFormat="1" ht="12.75" customHeight="1">
      <c r="H4137" s="36"/>
    </row>
    <row r="4138" spans="8:8" s="32" customFormat="1" ht="12.75" customHeight="1">
      <c r="H4138" s="36"/>
    </row>
    <row r="4139" spans="8:8" s="32" customFormat="1" ht="12.75" customHeight="1">
      <c r="H4139" s="36"/>
    </row>
    <row r="4140" spans="8:8" s="32" customFormat="1" ht="12.75" customHeight="1">
      <c r="H4140" s="36"/>
    </row>
    <row r="4141" spans="8:8" s="32" customFormat="1" ht="12.75" customHeight="1">
      <c r="H4141" s="36"/>
    </row>
    <row r="4142" spans="8:8" s="32" customFormat="1" ht="12.75" customHeight="1">
      <c r="H4142" s="36"/>
    </row>
    <row r="4143" spans="8:8" s="32" customFormat="1" ht="12.75" customHeight="1">
      <c r="H4143" s="36"/>
    </row>
    <row r="4144" spans="8:8" s="32" customFormat="1" ht="12.75" customHeight="1">
      <c r="H4144" s="36"/>
    </row>
    <row r="4145" spans="8:8" s="32" customFormat="1" ht="12.75" customHeight="1">
      <c r="H4145" s="36"/>
    </row>
    <row r="4146" spans="8:8" s="32" customFormat="1" ht="12.75" customHeight="1">
      <c r="H4146" s="36"/>
    </row>
    <row r="4147" spans="8:8" s="32" customFormat="1" ht="12.75" customHeight="1">
      <c r="H4147" s="36"/>
    </row>
    <row r="4148" spans="8:8" s="32" customFormat="1" ht="12.75" customHeight="1">
      <c r="H4148" s="36"/>
    </row>
    <row r="4149" spans="8:8" s="32" customFormat="1" ht="12.75" customHeight="1">
      <c r="H4149" s="36"/>
    </row>
    <row r="4150" spans="8:8" s="32" customFormat="1" ht="12.75" customHeight="1">
      <c r="H4150" s="36"/>
    </row>
    <row r="4151" spans="8:8" s="32" customFormat="1" ht="12.75" customHeight="1">
      <c r="H4151" s="36"/>
    </row>
    <row r="4152" spans="8:8" s="32" customFormat="1" ht="12.75" customHeight="1">
      <c r="H4152" s="36"/>
    </row>
    <row r="4153" spans="8:8" s="32" customFormat="1" ht="12.75" customHeight="1">
      <c r="H4153" s="36"/>
    </row>
    <row r="4154" spans="8:8" s="32" customFormat="1" ht="12.75" customHeight="1">
      <c r="H4154" s="36"/>
    </row>
    <row r="4155" spans="8:8" s="32" customFormat="1" ht="12.75" customHeight="1">
      <c r="H4155" s="36"/>
    </row>
    <row r="4156" spans="8:8" s="32" customFormat="1" ht="12.75" customHeight="1">
      <c r="H4156" s="36"/>
    </row>
    <row r="4157" spans="8:8" s="32" customFormat="1" ht="12.75" customHeight="1">
      <c r="H4157" s="36"/>
    </row>
    <row r="4158" spans="8:8" s="32" customFormat="1" ht="12.75" customHeight="1">
      <c r="H4158" s="36"/>
    </row>
    <row r="4159" spans="8:8" s="32" customFormat="1" ht="12.75" customHeight="1">
      <c r="H4159" s="36"/>
    </row>
    <row r="4160" spans="8:8" s="32" customFormat="1" ht="12.75" customHeight="1">
      <c r="H4160" s="36"/>
    </row>
    <row r="4161" spans="8:8" s="32" customFormat="1" ht="12.75" customHeight="1">
      <c r="H4161" s="36"/>
    </row>
    <row r="4162" spans="8:8" s="32" customFormat="1" ht="12.75" customHeight="1">
      <c r="H4162" s="36"/>
    </row>
    <row r="4163" spans="8:8" s="32" customFormat="1" ht="12.75" customHeight="1">
      <c r="H4163" s="36"/>
    </row>
    <row r="4164" spans="8:8" s="32" customFormat="1" ht="12.75" customHeight="1">
      <c r="H4164" s="36"/>
    </row>
    <row r="4165" spans="8:8" s="32" customFormat="1" ht="12.75" customHeight="1">
      <c r="H4165" s="36"/>
    </row>
    <row r="4166" spans="8:8" s="32" customFormat="1" ht="12.75" customHeight="1">
      <c r="H4166" s="36"/>
    </row>
    <row r="4167" spans="8:8" s="32" customFormat="1" ht="12.75" customHeight="1">
      <c r="H4167" s="36"/>
    </row>
    <row r="4168" spans="8:8" s="32" customFormat="1" ht="12.75" customHeight="1">
      <c r="H4168" s="36"/>
    </row>
    <row r="4169" spans="8:8" s="32" customFormat="1" ht="12.75" customHeight="1">
      <c r="H4169" s="36"/>
    </row>
    <row r="4170" spans="8:8" s="32" customFormat="1" ht="12.75" customHeight="1">
      <c r="H4170" s="36"/>
    </row>
    <row r="4171" spans="8:8" s="32" customFormat="1" ht="12.75" customHeight="1">
      <c r="H4171" s="36"/>
    </row>
    <row r="4172" spans="8:8" s="32" customFormat="1" ht="12.75" customHeight="1">
      <c r="H4172" s="36"/>
    </row>
    <row r="4173" spans="8:8" s="32" customFormat="1" ht="12.75" customHeight="1">
      <c r="H4173" s="36"/>
    </row>
    <row r="4174" spans="8:8" s="32" customFormat="1" ht="12.75" customHeight="1">
      <c r="H4174" s="36"/>
    </row>
    <row r="4175" spans="8:8" s="32" customFormat="1" ht="12.75" customHeight="1">
      <c r="H4175" s="36"/>
    </row>
    <row r="4176" spans="8:8" s="32" customFormat="1" ht="12.75" customHeight="1">
      <c r="H4176" s="36"/>
    </row>
    <row r="4177" spans="8:8" s="32" customFormat="1" ht="12.75" customHeight="1">
      <c r="H4177" s="36"/>
    </row>
    <row r="4178" spans="8:8" s="32" customFormat="1" ht="12.75" customHeight="1">
      <c r="H4178" s="36"/>
    </row>
    <row r="4179" spans="8:8" s="32" customFormat="1" ht="12.75" customHeight="1">
      <c r="H4179" s="36"/>
    </row>
    <row r="4180" spans="8:8" s="32" customFormat="1" ht="12.75" customHeight="1">
      <c r="H4180" s="36"/>
    </row>
    <row r="4181" spans="8:8" s="32" customFormat="1" ht="12.75" customHeight="1">
      <c r="H4181" s="36"/>
    </row>
    <row r="4182" spans="8:8" s="32" customFormat="1" ht="12.75" customHeight="1">
      <c r="H4182" s="36"/>
    </row>
    <row r="4183" spans="8:8" s="32" customFormat="1" ht="12.75" customHeight="1">
      <c r="H4183" s="36"/>
    </row>
    <row r="4184" spans="8:8" s="32" customFormat="1" ht="12.75" customHeight="1">
      <c r="H4184" s="36"/>
    </row>
    <row r="4185" spans="8:8" s="32" customFormat="1" ht="12.75" customHeight="1">
      <c r="H4185" s="36"/>
    </row>
    <row r="4186" spans="8:8" s="32" customFormat="1" ht="12.75" customHeight="1">
      <c r="H4186" s="36"/>
    </row>
    <row r="4187" spans="8:8" s="32" customFormat="1" ht="12.75" customHeight="1">
      <c r="H4187" s="36"/>
    </row>
    <row r="4188" spans="8:8" s="32" customFormat="1" ht="12.75" customHeight="1">
      <c r="H4188" s="36"/>
    </row>
    <row r="4189" spans="8:8" s="32" customFormat="1" ht="12.75" customHeight="1">
      <c r="H4189" s="36"/>
    </row>
    <row r="4190" spans="8:8" s="32" customFormat="1" ht="12.75" customHeight="1">
      <c r="H4190" s="36"/>
    </row>
    <row r="4191" spans="8:8" s="32" customFormat="1" ht="12.75" customHeight="1">
      <c r="H4191" s="36"/>
    </row>
    <row r="4192" spans="8:8" s="32" customFormat="1" ht="12.75" customHeight="1">
      <c r="H4192" s="36"/>
    </row>
    <row r="4193" spans="8:8" s="32" customFormat="1" ht="12.75" customHeight="1">
      <c r="H4193" s="36"/>
    </row>
    <row r="4194" spans="8:8" s="32" customFormat="1" ht="12.75" customHeight="1">
      <c r="H4194" s="36"/>
    </row>
    <row r="4195" spans="8:8" s="32" customFormat="1" ht="12.75" customHeight="1">
      <c r="H4195" s="36"/>
    </row>
    <row r="4196" spans="8:8" s="32" customFormat="1" ht="12.75" customHeight="1">
      <c r="H4196" s="36"/>
    </row>
    <row r="4197" spans="8:8" s="32" customFormat="1" ht="12.75" customHeight="1">
      <c r="H4197" s="36"/>
    </row>
    <row r="4198" spans="8:8" s="32" customFormat="1" ht="12.75" customHeight="1">
      <c r="H4198" s="36"/>
    </row>
    <row r="4199" spans="8:8" s="32" customFormat="1" ht="12.75" customHeight="1">
      <c r="H4199" s="36"/>
    </row>
    <row r="4200" spans="8:8" s="32" customFormat="1" ht="12.75" customHeight="1">
      <c r="H4200" s="36"/>
    </row>
    <row r="4201" spans="8:8" s="32" customFormat="1" ht="12.75" customHeight="1">
      <c r="H4201" s="36"/>
    </row>
    <row r="4202" spans="8:8" s="32" customFormat="1" ht="12.75" customHeight="1">
      <c r="H4202" s="36"/>
    </row>
    <row r="4203" spans="8:8" s="32" customFormat="1" ht="12.75" customHeight="1">
      <c r="H4203" s="36"/>
    </row>
    <row r="4204" spans="8:8" s="32" customFormat="1" ht="12.75" customHeight="1">
      <c r="H4204" s="36"/>
    </row>
    <row r="4205" spans="8:8" s="32" customFormat="1" ht="12.75" customHeight="1">
      <c r="H4205" s="36"/>
    </row>
    <row r="4206" spans="8:8" s="32" customFormat="1" ht="12.75" customHeight="1">
      <c r="H4206" s="36"/>
    </row>
    <row r="4207" spans="8:8" s="32" customFormat="1" ht="12.75" customHeight="1">
      <c r="H4207" s="36"/>
    </row>
    <row r="4208" spans="8:8" s="32" customFormat="1" ht="12.75" customHeight="1">
      <c r="H4208" s="36"/>
    </row>
    <row r="4209" spans="8:8" s="32" customFormat="1" ht="12.75" customHeight="1">
      <c r="H4209" s="36"/>
    </row>
    <row r="4210" spans="8:8" s="32" customFormat="1" ht="12.75" customHeight="1">
      <c r="H4210" s="36"/>
    </row>
    <row r="4211" spans="8:8" s="32" customFormat="1" ht="12.75" customHeight="1">
      <c r="H4211" s="36"/>
    </row>
    <row r="4212" spans="8:8" s="32" customFormat="1" ht="12.75" customHeight="1">
      <c r="H4212" s="36"/>
    </row>
    <row r="4213" spans="8:8" s="32" customFormat="1" ht="12.75" customHeight="1">
      <c r="H4213" s="36"/>
    </row>
    <row r="4214" spans="8:8" s="32" customFormat="1" ht="12.75" customHeight="1">
      <c r="H4214" s="36"/>
    </row>
    <row r="4215" spans="8:8" s="32" customFormat="1" ht="12.75" customHeight="1">
      <c r="H4215" s="36"/>
    </row>
    <row r="4216" spans="8:8" s="32" customFormat="1" ht="12.75" customHeight="1">
      <c r="H4216" s="36"/>
    </row>
    <row r="4217" spans="8:8" s="32" customFormat="1" ht="12.75" customHeight="1">
      <c r="H4217" s="36"/>
    </row>
    <row r="4218" spans="8:8" s="32" customFormat="1" ht="12.75" customHeight="1">
      <c r="H4218" s="36"/>
    </row>
    <row r="4219" spans="8:8" s="32" customFormat="1" ht="12.75" customHeight="1">
      <c r="H4219" s="36"/>
    </row>
    <row r="4220" spans="8:8" s="32" customFormat="1" ht="12.75" customHeight="1">
      <c r="H4220" s="36"/>
    </row>
    <row r="4221" spans="8:8" s="32" customFormat="1" ht="12.75" customHeight="1">
      <c r="H4221" s="36"/>
    </row>
    <row r="4222" spans="8:8" s="32" customFormat="1" ht="12.75" customHeight="1">
      <c r="H4222" s="36"/>
    </row>
    <row r="4223" spans="8:8" s="32" customFormat="1" ht="12.75" customHeight="1">
      <c r="H4223" s="36"/>
    </row>
    <row r="4224" spans="8:8" s="32" customFormat="1" ht="12.75" customHeight="1">
      <c r="H4224" s="36"/>
    </row>
    <row r="4225" spans="8:8" s="32" customFormat="1" ht="12.75" customHeight="1">
      <c r="H4225" s="36"/>
    </row>
    <row r="4226" spans="8:8" s="32" customFormat="1" ht="12.75" customHeight="1">
      <c r="H4226" s="36"/>
    </row>
    <row r="4227" spans="8:8" s="32" customFormat="1" ht="12.75" customHeight="1">
      <c r="H4227" s="36"/>
    </row>
    <row r="4228" spans="8:8" s="32" customFormat="1" ht="12.75" customHeight="1">
      <c r="H4228" s="36"/>
    </row>
    <row r="4229" spans="8:8" s="32" customFormat="1" ht="12.75" customHeight="1">
      <c r="H4229" s="36"/>
    </row>
    <row r="4230" spans="8:8" s="32" customFormat="1" ht="12.75" customHeight="1">
      <c r="H4230" s="36"/>
    </row>
    <row r="4231" spans="8:8" s="32" customFormat="1" ht="12.75" customHeight="1">
      <c r="H4231" s="36"/>
    </row>
    <row r="4232" spans="8:8" s="32" customFormat="1" ht="12.75" customHeight="1">
      <c r="H4232" s="36"/>
    </row>
    <row r="4233" spans="8:8" s="32" customFormat="1" ht="12.75" customHeight="1">
      <c r="H4233" s="36"/>
    </row>
    <row r="4234" spans="8:8" s="32" customFormat="1" ht="12.75" customHeight="1">
      <c r="H4234" s="36"/>
    </row>
    <row r="4235" spans="8:8" s="32" customFormat="1" ht="12.75" customHeight="1">
      <c r="H4235" s="36"/>
    </row>
    <row r="4236" spans="8:8" s="32" customFormat="1" ht="12.75" customHeight="1">
      <c r="H4236" s="36"/>
    </row>
    <row r="4237" spans="8:8" s="32" customFormat="1" ht="12.75" customHeight="1">
      <c r="H4237" s="36"/>
    </row>
    <row r="4238" spans="8:8" s="32" customFormat="1" ht="12.75" customHeight="1">
      <c r="H4238" s="36"/>
    </row>
    <row r="4239" spans="8:8" s="32" customFormat="1" ht="12.75" customHeight="1">
      <c r="H4239" s="36"/>
    </row>
    <row r="4240" spans="8:8" s="32" customFormat="1" ht="12.75" customHeight="1">
      <c r="H4240" s="36"/>
    </row>
    <row r="4241" spans="8:8" s="32" customFormat="1" ht="12.75" customHeight="1">
      <c r="H4241" s="36"/>
    </row>
    <row r="4242" spans="8:8" s="32" customFormat="1" ht="12.75" customHeight="1">
      <c r="H4242" s="36"/>
    </row>
    <row r="4243" spans="8:8" s="32" customFormat="1" ht="12.75" customHeight="1">
      <c r="H4243" s="36"/>
    </row>
    <row r="4244" spans="8:8" s="32" customFormat="1" ht="12.75" customHeight="1">
      <c r="H4244" s="36"/>
    </row>
    <row r="4245" spans="8:8" s="32" customFormat="1" ht="12.75" customHeight="1">
      <c r="H4245" s="36"/>
    </row>
    <row r="4246" spans="8:8" s="32" customFormat="1" ht="12.75" customHeight="1">
      <c r="H4246" s="36"/>
    </row>
    <row r="4247" spans="8:8" s="32" customFormat="1" ht="12.75" customHeight="1">
      <c r="H4247" s="36"/>
    </row>
    <row r="4248" spans="8:8" s="32" customFormat="1" ht="12.75" customHeight="1">
      <c r="H4248" s="36"/>
    </row>
    <row r="4249" spans="8:8" s="32" customFormat="1" ht="12.75" customHeight="1">
      <c r="H4249" s="36"/>
    </row>
    <row r="4250" spans="8:8" s="32" customFormat="1" ht="12.75" customHeight="1">
      <c r="H4250" s="36"/>
    </row>
    <row r="4251" spans="8:8" s="32" customFormat="1" ht="12.75" customHeight="1">
      <c r="H4251" s="36"/>
    </row>
    <row r="4252" spans="8:8" s="32" customFormat="1" ht="12.75" customHeight="1">
      <c r="H4252" s="36"/>
    </row>
    <row r="4253" spans="8:8" s="32" customFormat="1" ht="12.75" customHeight="1">
      <c r="H4253" s="36"/>
    </row>
    <row r="4254" spans="8:8" s="32" customFormat="1" ht="12.75" customHeight="1">
      <c r="H4254" s="36"/>
    </row>
    <row r="4255" spans="8:8" s="32" customFormat="1" ht="12.75" customHeight="1">
      <c r="H4255" s="36"/>
    </row>
    <row r="4256" spans="8:8" s="32" customFormat="1" ht="12.75" customHeight="1">
      <c r="H4256" s="36"/>
    </row>
    <row r="4257" spans="8:8" s="32" customFormat="1" ht="12.75" customHeight="1">
      <c r="H4257" s="36"/>
    </row>
    <row r="4258" spans="8:8" s="32" customFormat="1" ht="12.75" customHeight="1">
      <c r="H4258" s="36"/>
    </row>
    <row r="4259" spans="8:8" s="32" customFormat="1" ht="12.75" customHeight="1">
      <c r="H4259" s="36"/>
    </row>
    <row r="4260" spans="8:8" s="32" customFormat="1" ht="12.75" customHeight="1">
      <c r="H4260" s="36"/>
    </row>
    <row r="4261" spans="8:8" s="32" customFormat="1" ht="12.75" customHeight="1">
      <c r="H4261" s="36"/>
    </row>
    <row r="4262" spans="8:8" s="32" customFormat="1" ht="12.75" customHeight="1">
      <c r="H4262" s="36"/>
    </row>
    <row r="4263" spans="8:8" s="32" customFormat="1" ht="12.75" customHeight="1">
      <c r="H4263" s="36"/>
    </row>
    <row r="4264" spans="8:8" s="32" customFormat="1" ht="12.75" customHeight="1">
      <c r="H4264" s="36"/>
    </row>
    <row r="4265" spans="8:8" s="32" customFormat="1" ht="12.75" customHeight="1">
      <c r="H4265" s="36"/>
    </row>
    <row r="4266" spans="8:8" s="32" customFormat="1" ht="12.75" customHeight="1">
      <c r="H4266" s="36"/>
    </row>
    <row r="4267" spans="8:8" s="32" customFormat="1" ht="12.75" customHeight="1">
      <c r="H4267" s="36"/>
    </row>
    <row r="4268" spans="8:8" s="32" customFormat="1" ht="12.75" customHeight="1">
      <c r="H4268" s="36"/>
    </row>
    <row r="4269" spans="8:8" s="32" customFormat="1" ht="12.75" customHeight="1">
      <c r="H4269" s="36"/>
    </row>
    <row r="4270" spans="8:8" s="32" customFormat="1" ht="12.75" customHeight="1">
      <c r="H4270" s="36"/>
    </row>
    <row r="4271" spans="8:8" s="32" customFormat="1" ht="12.75" customHeight="1">
      <c r="H4271" s="36"/>
    </row>
    <row r="4272" spans="8:8" s="32" customFormat="1" ht="12.75" customHeight="1">
      <c r="H4272" s="36"/>
    </row>
    <row r="4273" spans="8:8" s="32" customFormat="1" ht="12.75" customHeight="1">
      <c r="H4273" s="36"/>
    </row>
    <row r="4274" spans="8:8" s="32" customFormat="1" ht="12.75" customHeight="1">
      <c r="H4274" s="36"/>
    </row>
    <row r="4275" spans="8:8" s="32" customFormat="1" ht="12.75" customHeight="1">
      <c r="H4275" s="36"/>
    </row>
    <row r="4276" spans="8:8" s="32" customFormat="1" ht="12.75" customHeight="1">
      <c r="H4276" s="36"/>
    </row>
    <row r="4277" spans="8:8" s="32" customFormat="1" ht="12.75" customHeight="1">
      <c r="H4277" s="36"/>
    </row>
    <row r="4278" spans="8:8" s="32" customFormat="1" ht="12.75" customHeight="1">
      <c r="H4278" s="36"/>
    </row>
    <row r="4279" spans="8:8" s="32" customFormat="1" ht="12.75" customHeight="1">
      <c r="H4279" s="36"/>
    </row>
    <row r="4280" spans="8:8" s="32" customFormat="1" ht="12.75" customHeight="1">
      <c r="H4280" s="36"/>
    </row>
    <row r="4281" spans="8:8" s="32" customFormat="1" ht="12.75" customHeight="1">
      <c r="H4281" s="36"/>
    </row>
    <row r="4282" spans="8:8" s="32" customFormat="1" ht="12.75" customHeight="1">
      <c r="H4282" s="36"/>
    </row>
    <row r="4283" spans="8:8" s="32" customFormat="1" ht="12.75" customHeight="1">
      <c r="H4283" s="36"/>
    </row>
    <row r="4284" spans="8:8" s="32" customFormat="1" ht="12.75" customHeight="1">
      <c r="H4284" s="36"/>
    </row>
    <row r="4285" spans="8:8" s="32" customFormat="1" ht="12.75" customHeight="1">
      <c r="H4285" s="36"/>
    </row>
    <row r="4286" spans="8:8" s="32" customFormat="1" ht="12.75" customHeight="1">
      <c r="H4286" s="36"/>
    </row>
    <row r="4287" spans="8:8" s="32" customFormat="1" ht="12.75" customHeight="1">
      <c r="H4287" s="36"/>
    </row>
    <row r="4288" spans="8:8" s="32" customFormat="1" ht="12.75" customHeight="1">
      <c r="H4288" s="36"/>
    </row>
    <row r="4289" spans="8:8" s="32" customFormat="1" ht="12.75" customHeight="1">
      <c r="H4289" s="36"/>
    </row>
    <row r="4290" spans="8:8" s="32" customFormat="1" ht="12.75" customHeight="1">
      <c r="H4290" s="36"/>
    </row>
    <row r="4291" spans="8:8" s="32" customFormat="1" ht="12.75" customHeight="1">
      <c r="H4291" s="36"/>
    </row>
    <row r="4292" spans="8:8" s="32" customFormat="1" ht="12.75" customHeight="1">
      <c r="H4292" s="36"/>
    </row>
    <row r="4293" spans="8:8" s="32" customFormat="1" ht="12.75" customHeight="1">
      <c r="H4293" s="36"/>
    </row>
    <row r="4294" spans="8:8" s="32" customFormat="1" ht="12.75" customHeight="1">
      <c r="H4294" s="36"/>
    </row>
    <row r="4295" spans="8:8" s="32" customFormat="1" ht="12.75" customHeight="1">
      <c r="H4295" s="36"/>
    </row>
    <row r="4296" spans="8:8" s="32" customFormat="1" ht="12.75" customHeight="1">
      <c r="H4296" s="36"/>
    </row>
    <row r="4297" spans="8:8" s="32" customFormat="1" ht="12.75" customHeight="1">
      <c r="H4297" s="36"/>
    </row>
    <row r="4298" spans="8:8" s="32" customFormat="1" ht="12.75" customHeight="1">
      <c r="H4298" s="36"/>
    </row>
    <row r="4299" spans="8:8" s="32" customFormat="1" ht="12.75" customHeight="1">
      <c r="H4299" s="36"/>
    </row>
    <row r="4300" spans="8:8" s="32" customFormat="1" ht="12.75" customHeight="1">
      <c r="H4300" s="36"/>
    </row>
    <row r="4301" spans="8:8" s="32" customFormat="1" ht="12.75" customHeight="1">
      <c r="H4301" s="36"/>
    </row>
    <row r="4302" spans="8:8" s="32" customFormat="1" ht="12.75" customHeight="1">
      <c r="H4302" s="36"/>
    </row>
    <row r="4303" spans="8:8" s="32" customFormat="1" ht="12.75" customHeight="1">
      <c r="H4303" s="36"/>
    </row>
    <row r="4304" spans="8:8" s="32" customFormat="1" ht="12.75" customHeight="1">
      <c r="H4304" s="36"/>
    </row>
    <row r="4305" spans="8:8" s="32" customFormat="1" ht="12.75" customHeight="1">
      <c r="H4305" s="36"/>
    </row>
    <row r="4306" spans="8:8" s="32" customFormat="1" ht="12.75" customHeight="1">
      <c r="H4306" s="36"/>
    </row>
    <row r="4307" spans="8:8" s="32" customFormat="1" ht="12.75" customHeight="1">
      <c r="H4307" s="36"/>
    </row>
    <row r="4308" spans="8:8" s="32" customFormat="1" ht="12.75" customHeight="1">
      <c r="H4308" s="36"/>
    </row>
    <row r="4309" spans="8:8" s="32" customFormat="1" ht="12.75" customHeight="1">
      <c r="H4309" s="36"/>
    </row>
    <row r="4310" spans="8:8" s="32" customFormat="1" ht="12.75" customHeight="1">
      <c r="H4310" s="36"/>
    </row>
    <row r="4311" spans="8:8" s="32" customFormat="1" ht="12.75" customHeight="1">
      <c r="H4311" s="36"/>
    </row>
    <row r="4312" spans="8:8" s="32" customFormat="1" ht="12.75" customHeight="1">
      <c r="H4312" s="36"/>
    </row>
    <row r="4313" spans="8:8" s="32" customFormat="1" ht="12.75" customHeight="1">
      <c r="H4313" s="36"/>
    </row>
    <row r="4314" spans="8:8" s="32" customFormat="1" ht="12.75" customHeight="1">
      <c r="H4314" s="36"/>
    </row>
    <row r="4315" spans="8:8" s="32" customFormat="1" ht="12.75" customHeight="1">
      <c r="H4315" s="36"/>
    </row>
    <row r="4316" spans="8:8" s="32" customFormat="1" ht="12.75" customHeight="1">
      <c r="H4316" s="36"/>
    </row>
    <row r="4317" spans="8:8" s="32" customFormat="1" ht="12.75" customHeight="1">
      <c r="H4317" s="36"/>
    </row>
    <row r="4318" spans="8:8" s="32" customFormat="1" ht="12.75" customHeight="1">
      <c r="H4318" s="36"/>
    </row>
    <row r="4319" spans="8:8" s="32" customFormat="1" ht="12.75" customHeight="1">
      <c r="H4319" s="36"/>
    </row>
    <row r="4320" spans="8:8" s="32" customFormat="1" ht="12.75" customHeight="1">
      <c r="H4320" s="36"/>
    </row>
    <row r="4321" spans="8:8" s="32" customFormat="1" ht="12.75" customHeight="1">
      <c r="H4321" s="36"/>
    </row>
    <row r="4322" spans="8:8" s="32" customFormat="1" ht="12.75" customHeight="1">
      <c r="H4322" s="36"/>
    </row>
    <row r="4323" spans="8:8" s="32" customFormat="1" ht="12.75" customHeight="1">
      <c r="H4323" s="36"/>
    </row>
    <row r="4324" spans="8:8" s="32" customFormat="1" ht="12.75" customHeight="1">
      <c r="H4324" s="36"/>
    </row>
    <row r="4325" spans="8:8" s="32" customFormat="1" ht="12.75" customHeight="1">
      <c r="H4325" s="36"/>
    </row>
    <row r="4326" spans="8:8" s="32" customFormat="1" ht="12.75" customHeight="1">
      <c r="H4326" s="36"/>
    </row>
    <row r="4327" spans="8:8" s="32" customFormat="1" ht="12.75" customHeight="1">
      <c r="H4327" s="36"/>
    </row>
    <row r="4328" spans="8:8" s="32" customFormat="1" ht="12.75" customHeight="1">
      <c r="H4328" s="36"/>
    </row>
    <row r="4329" spans="8:8" s="32" customFormat="1" ht="12.75" customHeight="1">
      <c r="H4329" s="36"/>
    </row>
    <row r="4330" spans="8:8" s="32" customFormat="1" ht="12.75" customHeight="1">
      <c r="H4330" s="36"/>
    </row>
    <row r="4331" spans="8:8" s="32" customFormat="1" ht="12.75" customHeight="1">
      <c r="H4331" s="36"/>
    </row>
    <row r="4332" spans="8:8" s="32" customFormat="1" ht="12.75" customHeight="1">
      <c r="H4332" s="36"/>
    </row>
    <row r="4333" spans="8:8" s="32" customFormat="1" ht="12.75" customHeight="1">
      <c r="H4333" s="36"/>
    </row>
    <row r="4334" spans="8:8" s="32" customFormat="1" ht="12.75" customHeight="1">
      <c r="H4334" s="36"/>
    </row>
    <row r="4335" spans="8:8" s="32" customFormat="1" ht="12.75" customHeight="1">
      <c r="H4335" s="36"/>
    </row>
    <row r="4336" spans="8:8" s="32" customFormat="1" ht="12.75" customHeight="1">
      <c r="H4336" s="36"/>
    </row>
    <row r="4337" spans="8:8" s="32" customFormat="1" ht="12.75" customHeight="1">
      <c r="H4337" s="36"/>
    </row>
    <row r="4338" spans="8:8" s="32" customFormat="1" ht="12.75" customHeight="1">
      <c r="H4338" s="36"/>
    </row>
    <row r="4339" spans="8:8" s="32" customFormat="1" ht="12.75" customHeight="1">
      <c r="H4339" s="36"/>
    </row>
    <row r="4340" spans="8:8" s="32" customFormat="1" ht="12.75" customHeight="1">
      <c r="H4340" s="36"/>
    </row>
    <row r="4341" spans="8:8" s="32" customFormat="1" ht="12.75" customHeight="1">
      <c r="H4341" s="36"/>
    </row>
    <row r="4342" spans="8:8" s="32" customFormat="1" ht="12.75" customHeight="1">
      <c r="H4342" s="36"/>
    </row>
    <row r="4343" spans="8:8" s="32" customFormat="1" ht="12.75" customHeight="1">
      <c r="H4343" s="36"/>
    </row>
    <row r="4344" spans="8:8" s="32" customFormat="1" ht="12.75" customHeight="1">
      <c r="H4344" s="36"/>
    </row>
    <row r="4345" spans="8:8" s="32" customFormat="1" ht="12.75" customHeight="1">
      <c r="H4345" s="36"/>
    </row>
    <row r="4346" spans="8:8" s="32" customFormat="1" ht="12.75" customHeight="1">
      <c r="H4346" s="36"/>
    </row>
    <row r="4347" spans="8:8" s="32" customFormat="1" ht="12.75" customHeight="1">
      <c r="H4347" s="36"/>
    </row>
    <row r="4348" spans="8:8" s="32" customFormat="1" ht="12.75" customHeight="1">
      <c r="H4348" s="36"/>
    </row>
    <row r="4349" spans="8:8" s="32" customFormat="1" ht="12.75" customHeight="1">
      <c r="H4349" s="36"/>
    </row>
    <row r="4350" spans="8:8" s="32" customFormat="1" ht="12.75" customHeight="1">
      <c r="H4350" s="36"/>
    </row>
    <row r="4351" spans="8:8" s="32" customFormat="1" ht="12.75" customHeight="1">
      <c r="H4351" s="36"/>
    </row>
    <row r="4352" spans="8:8" s="32" customFormat="1" ht="12.75" customHeight="1">
      <c r="H4352" s="36"/>
    </row>
    <row r="4353" spans="8:8" s="32" customFormat="1" ht="12.75" customHeight="1">
      <c r="H4353" s="36"/>
    </row>
    <row r="4354" spans="8:8" s="32" customFormat="1" ht="12.75" customHeight="1">
      <c r="H4354" s="36"/>
    </row>
    <row r="4355" spans="8:8" s="32" customFormat="1" ht="12.75" customHeight="1">
      <c r="H4355" s="36"/>
    </row>
    <row r="4356" spans="8:8" s="32" customFormat="1" ht="12.75" customHeight="1">
      <c r="H4356" s="36"/>
    </row>
    <row r="4357" spans="8:8" s="32" customFormat="1" ht="12.75" customHeight="1">
      <c r="H4357" s="36"/>
    </row>
    <row r="4358" spans="8:8" s="32" customFormat="1" ht="12.75" customHeight="1">
      <c r="H4358" s="36"/>
    </row>
    <row r="4359" spans="8:8" s="32" customFormat="1" ht="12.75" customHeight="1">
      <c r="H4359" s="36"/>
    </row>
    <row r="4360" spans="8:8" s="32" customFormat="1" ht="12.75" customHeight="1">
      <c r="H4360" s="36"/>
    </row>
    <row r="4361" spans="8:8" s="32" customFormat="1" ht="12.75" customHeight="1">
      <c r="H4361" s="36"/>
    </row>
    <row r="4362" spans="8:8" s="32" customFormat="1" ht="12.75" customHeight="1">
      <c r="H4362" s="36"/>
    </row>
    <row r="4363" spans="8:8" s="32" customFormat="1" ht="12.75" customHeight="1">
      <c r="H4363" s="36"/>
    </row>
    <row r="4364" spans="8:8" s="32" customFormat="1" ht="12.75" customHeight="1">
      <c r="H4364" s="36"/>
    </row>
    <row r="4365" spans="8:8" s="32" customFormat="1" ht="12.75" customHeight="1">
      <c r="H4365" s="36"/>
    </row>
    <row r="4366" spans="8:8" s="32" customFormat="1" ht="12.75" customHeight="1">
      <c r="H4366" s="36"/>
    </row>
    <row r="4367" spans="8:8" s="32" customFormat="1" ht="12.75" customHeight="1">
      <c r="H4367" s="36"/>
    </row>
    <row r="4368" spans="8:8" s="32" customFormat="1" ht="12.75" customHeight="1">
      <c r="H4368" s="36"/>
    </row>
    <row r="4369" spans="8:8" s="32" customFormat="1" ht="12.75" customHeight="1">
      <c r="H4369" s="36"/>
    </row>
    <row r="4370" spans="8:8" s="32" customFormat="1" ht="12.75" customHeight="1">
      <c r="H4370" s="36"/>
    </row>
    <row r="4371" spans="8:8" s="32" customFormat="1" ht="12.75" customHeight="1">
      <c r="H4371" s="36"/>
    </row>
    <row r="4372" spans="8:8" s="32" customFormat="1" ht="12.75" customHeight="1">
      <c r="H4372" s="36"/>
    </row>
    <row r="4373" spans="8:8" s="32" customFormat="1" ht="12.75" customHeight="1">
      <c r="H4373" s="36"/>
    </row>
    <row r="4374" spans="8:8" s="32" customFormat="1" ht="12.75" customHeight="1">
      <c r="H4374" s="36"/>
    </row>
    <row r="4375" spans="8:8" s="32" customFormat="1" ht="12.75" customHeight="1">
      <c r="H4375" s="36"/>
    </row>
    <row r="4376" spans="8:8" s="32" customFormat="1" ht="12.75" customHeight="1">
      <c r="H4376" s="36"/>
    </row>
    <row r="4377" spans="8:8" s="32" customFormat="1" ht="12.75" customHeight="1">
      <c r="H4377" s="36"/>
    </row>
    <row r="4378" spans="8:8" s="32" customFormat="1" ht="12.75" customHeight="1">
      <c r="H4378" s="36"/>
    </row>
    <row r="4379" spans="8:8" s="32" customFormat="1" ht="12.75" customHeight="1">
      <c r="H4379" s="36"/>
    </row>
    <row r="4380" spans="8:8" s="32" customFormat="1" ht="12.75" customHeight="1">
      <c r="H4380" s="36"/>
    </row>
    <row r="4381" spans="8:8" s="32" customFormat="1" ht="12.75" customHeight="1">
      <c r="H4381" s="36"/>
    </row>
    <row r="4382" spans="8:8" s="32" customFormat="1" ht="12.75" customHeight="1">
      <c r="H4382" s="36"/>
    </row>
    <row r="4383" spans="8:8" s="32" customFormat="1" ht="12.75" customHeight="1">
      <c r="H4383" s="36"/>
    </row>
    <row r="4384" spans="8:8" s="32" customFormat="1" ht="12.75" customHeight="1">
      <c r="H4384" s="36"/>
    </row>
    <row r="4385" spans="8:8" s="32" customFormat="1" ht="12.75" customHeight="1">
      <c r="H4385" s="36"/>
    </row>
    <row r="4386" spans="8:8" s="32" customFormat="1" ht="12.75" customHeight="1">
      <c r="H4386" s="36"/>
    </row>
    <row r="4387" spans="8:8" s="32" customFormat="1" ht="12.75" customHeight="1">
      <c r="H4387" s="36"/>
    </row>
    <row r="4388" spans="8:8" s="32" customFormat="1" ht="12.75" customHeight="1">
      <c r="H4388" s="36"/>
    </row>
    <row r="4389" spans="8:8" s="32" customFormat="1" ht="12.75" customHeight="1">
      <c r="H4389" s="36"/>
    </row>
    <row r="4390" spans="8:8" s="32" customFormat="1" ht="12.75" customHeight="1">
      <c r="H4390" s="36"/>
    </row>
    <row r="4391" spans="8:8" s="32" customFormat="1" ht="12.75" customHeight="1">
      <c r="H4391" s="36"/>
    </row>
    <row r="4392" spans="8:8" s="32" customFormat="1" ht="12.75" customHeight="1">
      <c r="H4392" s="36"/>
    </row>
    <row r="4393" spans="8:8" s="32" customFormat="1" ht="12.75" customHeight="1">
      <c r="H4393" s="36"/>
    </row>
    <row r="4394" spans="8:8" s="32" customFormat="1" ht="12.75" customHeight="1">
      <c r="H4394" s="36"/>
    </row>
    <row r="4395" spans="8:8" s="32" customFormat="1" ht="12.75" customHeight="1">
      <c r="H4395" s="36"/>
    </row>
    <row r="4396" spans="8:8" s="32" customFormat="1" ht="12.75" customHeight="1">
      <c r="H4396" s="36"/>
    </row>
    <row r="4397" spans="8:8" s="32" customFormat="1" ht="12.75" customHeight="1">
      <c r="H4397" s="36"/>
    </row>
    <row r="4398" spans="8:8" s="32" customFormat="1" ht="12.75" customHeight="1">
      <c r="H4398" s="36"/>
    </row>
    <row r="4399" spans="8:8" s="32" customFormat="1" ht="12.75" customHeight="1">
      <c r="H4399" s="36"/>
    </row>
    <row r="4400" spans="8:8" s="32" customFormat="1" ht="12.75" customHeight="1">
      <c r="H4400" s="36"/>
    </row>
    <row r="4401" spans="8:8" s="32" customFormat="1" ht="12.75" customHeight="1">
      <c r="H4401" s="36"/>
    </row>
    <row r="4402" spans="8:8" s="32" customFormat="1" ht="12.75" customHeight="1">
      <c r="H4402" s="36"/>
    </row>
    <row r="4403" spans="8:8" s="32" customFormat="1" ht="12.75" customHeight="1">
      <c r="H4403" s="36"/>
    </row>
    <row r="4404" spans="8:8" s="32" customFormat="1" ht="12.75" customHeight="1">
      <c r="H4404" s="36"/>
    </row>
    <row r="4405" spans="8:8" s="32" customFormat="1" ht="12.75" customHeight="1">
      <c r="H4405" s="36"/>
    </row>
    <row r="4406" spans="8:8" s="32" customFormat="1" ht="12.75" customHeight="1">
      <c r="H4406" s="36"/>
    </row>
    <row r="4407" spans="8:8" s="32" customFormat="1" ht="12.75" customHeight="1">
      <c r="H4407" s="36"/>
    </row>
    <row r="4408" spans="8:8" s="32" customFormat="1" ht="12.75" customHeight="1">
      <c r="H4408" s="36"/>
    </row>
    <row r="4409" spans="8:8" s="32" customFormat="1" ht="12.75" customHeight="1">
      <c r="H4409" s="36"/>
    </row>
    <row r="4410" spans="8:8" s="32" customFormat="1" ht="12.75" customHeight="1">
      <c r="H4410" s="36"/>
    </row>
    <row r="4411" spans="8:8" s="32" customFormat="1" ht="12.75" customHeight="1">
      <c r="H4411" s="36"/>
    </row>
    <row r="4412" spans="8:8" s="32" customFormat="1" ht="12.75" customHeight="1">
      <c r="H4412" s="36"/>
    </row>
    <row r="4413" spans="8:8" s="32" customFormat="1" ht="12.75" customHeight="1">
      <c r="H4413" s="36"/>
    </row>
    <row r="4414" spans="8:8" s="32" customFormat="1" ht="12.75" customHeight="1">
      <c r="H4414" s="36"/>
    </row>
    <row r="4415" spans="8:8" s="32" customFormat="1" ht="12.75" customHeight="1">
      <c r="H4415" s="36"/>
    </row>
    <row r="4416" spans="8:8" s="32" customFormat="1" ht="12.75" customHeight="1">
      <c r="H4416" s="36"/>
    </row>
    <row r="4417" spans="8:8" s="32" customFormat="1" ht="12.75" customHeight="1">
      <c r="H4417" s="36"/>
    </row>
    <row r="4418" spans="8:8" s="32" customFormat="1" ht="12.75" customHeight="1">
      <c r="H4418" s="36"/>
    </row>
    <row r="4419" spans="8:8" s="32" customFormat="1" ht="12.75" customHeight="1">
      <c r="H4419" s="36"/>
    </row>
    <row r="4420" spans="8:8" s="32" customFormat="1" ht="12.75" customHeight="1">
      <c r="H4420" s="36"/>
    </row>
    <row r="4421" spans="8:8" s="32" customFormat="1" ht="12.75" customHeight="1">
      <c r="H4421" s="36"/>
    </row>
    <row r="4422" spans="8:8" s="32" customFormat="1" ht="12.75" customHeight="1">
      <c r="H4422" s="36"/>
    </row>
    <row r="4423" spans="8:8" s="32" customFormat="1" ht="12.75" customHeight="1">
      <c r="H4423" s="36"/>
    </row>
    <row r="4424" spans="8:8" s="32" customFormat="1" ht="12.75" customHeight="1">
      <c r="H4424" s="36"/>
    </row>
    <row r="4425" spans="8:8" s="32" customFormat="1" ht="12.75" customHeight="1">
      <c r="H4425" s="36"/>
    </row>
    <row r="4426" spans="8:8" s="32" customFormat="1" ht="12.75" customHeight="1">
      <c r="H4426" s="36"/>
    </row>
    <row r="4427" spans="8:8" s="32" customFormat="1" ht="12.75" customHeight="1">
      <c r="H4427" s="36"/>
    </row>
    <row r="4428" spans="8:8" s="32" customFormat="1" ht="12.75" customHeight="1">
      <c r="H4428" s="36"/>
    </row>
    <row r="4429" spans="8:8" s="32" customFormat="1" ht="12.75" customHeight="1">
      <c r="H4429" s="36"/>
    </row>
    <row r="4430" spans="8:8" s="32" customFormat="1" ht="12.75" customHeight="1">
      <c r="H4430" s="36"/>
    </row>
    <row r="4431" spans="8:8" s="32" customFormat="1" ht="12.75" customHeight="1">
      <c r="H4431" s="36"/>
    </row>
    <row r="4432" spans="8:8" s="32" customFormat="1" ht="12.75" customHeight="1">
      <c r="H4432" s="36"/>
    </row>
    <row r="4433" spans="8:8" s="32" customFormat="1" ht="12.75" customHeight="1">
      <c r="H4433" s="36"/>
    </row>
    <row r="4434" spans="8:8" s="32" customFormat="1" ht="12.75" customHeight="1">
      <c r="H4434" s="36"/>
    </row>
    <row r="4435" spans="8:8" s="32" customFormat="1" ht="12.75" customHeight="1">
      <c r="H4435" s="36"/>
    </row>
    <row r="4436" spans="8:8" s="32" customFormat="1" ht="12.75" customHeight="1">
      <c r="H4436" s="36"/>
    </row>
    <row r="4437" spans="8:8" s="32" customFormat="1" ht="12.75" customHeight="1">
      <c r="H4437" s="36"/>
    </row>
    <row r="4438" spans="8:8" s="32" customFormat="1" ht="12.75" customHeight="1">
      <c r="H4438" s="36"/>
    </row>
    <row r="4439" spans="8:8" s="32" customFormat="1" ht="12.75" customHeight="1">
      <c r="H4439" s="36"/>
    </row>
    <row r="4440" spans="8:8" s="32" customFormat="1" ht="12.75" customHeight="1">
      <c r="H4440" s="36"/>
    </row>
    <row r="4441" spans="8:8" s="32" customFormat="1" ht="12.75" customHeight="1">
      <c r="H4441" s="36"/>
    </row>
    <row r="4442" spans="8:8" s="32" customFormat="1" ht="12.75" customHeight="1">
      <c r="H4442" s="36"/>
    </row>
    <row r="4443" spans="8:8" s="32" customFormat="1" ht="12.75" customHeight="1">
      <c r="H4443" s="36"/>
    </row>
    <row r="4444" spans="8:8" s="32" customFormat="1" ht="12.75" customHeight="1">
      <c r="H4444" s="36"/>
    </row>
    <row r="4445" spans="8:8" s="32" customFormat="1" ht="12.75" customHeight="1">
      <c r="H4445" s="36"/>
    </row>
    <row r="4446" spans="8:8" s="32" customFormat="1" ht="12.75" customHeight="1">
      <c r="H4446" s="36"/>
    </row>
    <row r="4447" spans="8:8" s="32" customFormat="1" ht="12.75" customHeight="1">
      <c r="H4447" s="36"/>
    </row>
    <row r="4448" spans="8:8" s="32" customFormat="1" ht="12.75" customHeight="1">
      <c r="H4448" s="36"/>
    </row>
    <row r="4449" spans="8:8" s="32" customFormat="1" ht="12.75" customHeight="1">
      <c r="H4449" s="36"/>
    </row>
    <row r="4450" spans="8:8" s="32" customFormat="1" ht="12.75" customHeight="1">
      <c r="H4450" s="36"/>
    </row>
    <row r="4451" spans="8:8" s="32" customFormat="1" ht="12.75" customHeight="1">
      <c r="H4451" s="36"/>
    </row>
    <row r="4452" spans="8:8" s="32" customFormat="1" ht="12.75" customHeight="1">
      <c r="H4452" s="36"/>
    </row>
    <row r="4453" spans="8:8" s="32" customFormat="1" ht="12.75" customHeight="1">
      <c r="H4453" s="36"/>
    </row>
    <row r="4454" spans="8:8" s="32" customFormat="1" ht="12.75" customHeight="1">
      <c r="H4454" s="36"/>
    </row>
    <row r="4455" spans="8:8" s="32" customFormat="1" ht="12.75" customHeight="1">
      <c r="H4455" s="36"/>
    </row>
    <row r="4456" spans="8:8" s="32" customFormat="1" ht="12.75" customHeight="1">
      <c r="H4456" s="36"/>
    </row>
    <row r="4457" spans="8:8" s="32" customFormat="1" ht="12.75" customHeight="1">
      <c r="H4457" s="36"/>
    </row>
    <row r="4458" spans="8:8" s="32" customFormat="1" ht="12.75" customHeight="1">
      <c r="H4458" s="36"/>
    </row>
    <row r="4459" spans="8:8" s="32" customFormat="1" ht="12.75" customHeight="1">
      <c r="H4459" s="36"/>
    </row>
    <row r="4460" spans="8:8" s="32" customFormat="1" ht="12.75" customHeight="1">
      <c r="H4460" s="36"/>
    </row>
    <row r="4461" spans="8:8" s="32" customFormat="1" ht="12.75" customHeight="1">
      <c r="H4461" s="36"/>
    </row>
    <row r="4462" spans="8:8" s="32" customFormat="1" ht="12.75" customHeight="1">
      <c r="H4462" s="36"/>
    </row>
    <row r="4463" spans="8:8" s="32" customFormat="1" ht="12.75" customHeight="1">
      <c r="H4463" s="36"/>
    </row>
    <row r="4464" spans="8:8" s="32" customFormat="1" ht="12.75" customHeight="1">
      <c r="H4464" s="36"/>
    </row>
    <row r="4465" spans="8:8" s="32" customFormat="1" ht="12.75" customHeight="1">
      <c r="H4465" s="36"/>
    </row>
    <row r="4466" spans="8:8" s="32" customFormat="1" ht="12.75" customHeight="1">
      <c r="H4466" s="36"/>
    </row>
    <row r="4467" spans="8:8" s="32" customFormat="1" ht="12.75" customHeight="1">
      <c r="H4467" s="36"/>
    </row>
    <row r="4468" spans="8:8" s="32" customFormat="1" ht="12.75" customHeight="1">
      <c r="H4468" s="36"/>
    </row>
    <row r="4469" spans="8:8" s="32" customFormat="1" ht="12.75" customHeight="1">
      <c r="H4469" s="36"/>
    </row>
    <row r="4470" spans="8:8" s="32" customFormat="1" ht="12.75" customHeight="1">
      <c r="H4470" s="36"/>
    </row>
    <row r="4471" spans="8:8" s="32" customFormat="1" ht="12.75" customHeight="1">
      <c r="H4471" s="36"/>
    </row>
    <row r="4472" spans="8:8" s="32" customFormat="1" ht="12.75" customHeight="1">
      <c r="H4472" s="36"/>
    </row>
    <row r="4473" spans="8:8" s="32" customFormat="1" ht="12.75" customHeight="1">
      <c r="H4473" s="36"/>
    </row>
    <row r="4474" spans="8:8" s="32" customFormat="1" ht="12.75" customHeight="1">
      <c r="H4474" s="36"/>
    </row>
    <row r="4475" spans="8:8" s="32" customFormat="1" ht="12.75" customHeight="1">
      <c r="H4475" s="36"/>
    </row>
    <row r="4476" spans="8:8" s="32" customFormat="1" ht="12.75" customHeight="1">
      <c r="H4476" s="36"/>
    </row>
    <row r="4477" spans="8:8" s="32" customFormat="1" ht="12.75" customHeight="1">
      <c r="H4477" s="36"/>
    </row>
    <row r="4478" spans="8:8" s="32" customFormat="1" ht="12.75" customHeight="1">
      <c r="H4478" s="36"/>
    </row>
    <row r="4479" spans="8:8" s="32" customFormat="1" ht="12.75" customHeight="1">
      <c r="H4479" s="36"/>
    </row>
    <row r="4480" spans="8:8" s="32" customFormat="1" ht="12.75" customHeight="1">
      <c r="H4480" s="36"/>
    </row>
    <row r="4481" spans="8:8" s="32" customFormat="1" ht="12.75" customHeight="1">
      <c r="H4481" s="36"/>
    </row>
    <row r="4482" spans="8:8" s="32" customFormat="1" ht="12.75" customHeight="1">
      <c r="H4482" s="36"/>
    </row>
    <row r="4483" spans="8:8" s="32" customFormat="1" ht="12.75" customHeight="1">
      <c r="H4483" s="36"/>
    </row>
    <row r="4484" spans="8:8" s="32" customFormat="1" ht="12.75" customHeight="1">
      <c r="H4484" s="36"/>
    </row>
    <row r="4485" spans="8:8" s="32" customFormat="1" ht="12.75" customHeight="1">
      <c r="H4485" s="36"/>
    </row>
    <row r="4486" spans="8:8" s="32" customFormat="1" ht="12.75" customHeight="1">
      <c r="H4486" s="36"/>
    </row>
    <row r="4487" spans="8:8" s="32" customFormat="1" ht="12.75" customHeight="1">
      <c r="H4487" s="36"/>
    </row>
    <row r="4488" spans="8:8" s="32" customFormat="1" ht="12.75" customHeight="1">
      <c r="H4488" s="36"/>
    </row>
    <row r="4489" spans="8:8" s="32" customFormat="1" ht="12.75" customHeight="1">
      <c r="H4489" s="36"/>
    </row>
    <row r="4490" spans="8:8" s="32" customFormat="1" ht="12.75" customHeight="1">
      <c r="H4490" s="36"/>
    </row>
    <row r="4491" spans="8:8" s="32" customFormat="1" ht="12.75" customHeight="1">
      <c r="H4491" s="36"/>
    </row>
    <row r="4492" spans="8:8" s="32" customFormat="1" ht="12.75" customHeight="1">
      <c r="H4492" s="36"/>
    </row>
    <row r="4493" spans="8:8" s="32" customFormat="1" ht="12.75" customHeight="1">
      <c r="H4493" s="36"/>
    </row>
    <row r="4494" spans="8:8" s="32" customFormat="1" ht="12.75" customHeight="1">
      <c r="H4494" s="36"/>
    </row>
    <row r="4495" spans="8:8" s="32" customFormat="1" ht="12.75" customHeight="1">
      <c r="H4495" s="36"/>
    </row>
    <row r="4496" spans="8:8" s="32" customFormat="1" ht="12.75" customHeight="1">
      <c r="H4496" s="36"/>
    </row>
    <row r="4497" spans="8:8" s="32" customFormat="1" ht="12.75" customHeight="1">
      <c r="H4497" s="36"/>
    </row>
    <row r="4498" spans="8:8" s="32" customFormat="1" ht="12.75" customHeight="1">
      <c r="H4498" s="36"/>
    </row>
    <row r="4499" spans="8:8" s="32" customFormat="1" ht="12.75" customHeight="1">
      <c r="H4499" s="36"/>
    </row>
    <row r="4500" spans="8:8" s="32" customFormat="1" ht="12.75" customHeight="1">
      <c r="H4500" s="36"/>
    </row>
    <row r="4501" spans="8:8" s="32" customFormat="1" ht="12.75" customHeight="1">
      <c r="H4501" s="36"/>
    </row>
    <row r="4502" spans="8:8" s="32" customFormat="1" ht="12.75" customHeight="1">
      <c r="H4502" s="36"/>
    </row>
    <row r="4503" spans="8:8" s="32" customFormat="1" ht="12.75" customHeight="1">
      <c r="H4503" s="36"/>
    </row>
    <row r="4504" spans="8:8" s="32" customFormat="1" ht="12.75" customHeight="1">
      <c r="H4504" s="36"/>
    </row>
    <row r="4505" spans="8:8" s="32" customFormat="1" ht="12.75" customHeight="1">
      <c r="H4505" s="36"/>
    </row>
    <row r="4506" spans="8:8" s="32" customFormat="1" ht="12.75" customHeight="1">
      <c r="H4506" s="36"/>
    </row>
    <row r="4507" spans="8:8" s="32" customFormat="1" ht="12.75" customHeight="1">
      <c r="H4507" s="36"/>
    </row>
    <row r="4508" spans="8:8" s="32" customFormat="1" ht="12.75" customHeight="1">
      <c r="H4508" s="36"/>
    </row>
    <row r="4509" spans="8:8" s="32" customFormat="1" ht="12.75" customHeight="1">
      <c r="H4509" s="36"/>
    </row>
    <row r="4510" spans="8:8" s="32" customFormat="1" ht="12.75" customHeight="1">
      <c r="H4510" s="36"/>
    </row>
    <row r="4511" spans="8:8" s="32" customFormat="1" ht="12.75" customHeight="1">
      <c r="H4511" s="36"/>
    </row>
    <row r="4512" spans="8:8" s="32" customFormat="1" ht="12.75" customHeight="1">
      <c r="H4512" s="36"/>
    </row>
    <row r="4513" spans="8:8" s="32" customFormat="1" ht="12.75" customHeight="1">
      <c r="H4513" s="36"/>
    </row>
    <row r="4514" spans="8:8" s="32" customFormat="1" ht="12.75" customHeight="1">
      <c r="H4514" s="36"/>
    </row>
    <row r="4515" spans="8:8" s="32" customFormat="1" ht="12.75" customHeight="1">
      <c r="H4515" s="36"/>
    </row>
    <row r="4516" spans="8:8" s="32" customFormat="1" ht="12.75" customHeight="1">
      <c r="H4516" s="36"/>
    </row>
    <row r="4517" spans="8:8" s="32" customFormat="1" ht="12.75" customHeight="1">
      <c r="H4517" s="36"/>
    </row>
    <row r="4518" spans="8:8" s="32" customFormat="1" ht="12.75" customHeight="1">
      <c r="H4518" s="36"/>
    </row>
    <row r="4519" spans="8:8" s="32" customFormat="1" ht="12.75" customHeight="1">
      <c r="H4519" s="36"/>
    </row>
    <row r="4520" spans="8:8" s="32" customFormat="1" ht="12.75" customHeight="1">
      <c r="H4520" s="36"/>
    </row>
    <row r="4521" spans="8:8" s="32" customFormat="1" ht="12.75" customHeight="1">
      <c r="H4521" s="36"/>
    </row>
    <row r="4522" spans="8:8" s="32" customFormat="1" ht="12.75" customHeight="1">
      <c r="H4522" s="36"/>
    </row>
    <row r="4523" spans="8:8" s="32" customFormat="1" ht="12.75" customHeight="1">
      <c r="H4523" s="36"/>
    </row>
    <row r="4524" spans="8:8" s="32" customFormat="1" ht="12.75" customHeight="1">
      <c r="H4524" s="36"/>
    </row>
    <row r="4525" spans="8:8" s="32" customFormat="1" ht="12.75" customHeight="1">
      <c r="H4525" s="36"/>
    </row>
    <row r="4526" spans="8:8" s="32" customFormat="1" ht="12.75" customHeight="1">
      <c r="H4526" s="36"/>
    </row>
    <row r="4527" spans="8:8" s="32" customFormat="1" ht="12.75" customHeight="1">
      <c r="H4527" s="36"/>
    </row>
    <row r="4528" spans="8:8" s="32" customFormat="1" ht="12.75" customHeight="1">
      <c r="H4528" s="36"/>
    </row>
    <row r="4529" spans="8:8" s="32" customFormat="1" ht="12.75" customHeight="1">
      <c r="H4529" s="36"/>
    </row>
    <row r="4530" spans="8:8" s="32" customFormat="1" ht="12.75" customHeight="1">
      <c r="H4530" s="36"/>
    </row>
    <row r="4531" spans="8:8" s="32" customFormat="1" ht="12.75" customHeight="1">
      <c r="H4531" s="36"/>
    </row>
    <row r="4532" spans="8:8" s="32" customFormat="1" ht="12.75" customHeight="1">
      <c r="H4532" s="36"/>
    </row>
    <row r="4533" spans="8:8" s="32" customFormat="1" ht="12.75" customHeight="1">
      <c r="H4533" s="36"/>
    </row>
    <row r="4534" spans="8:8" s="32" customFormat="1" ht="12.75" customHeight="1">
      <c r="H4534" s="36"/>
    </row>
    <row r="4535" spans="8:8" s="32" customFormat="1" ht="12.75" customHeight="1">
      <c r="H4535" s="36"/>
    </row>
    <row r="4536" spans="8:8" s="32" customFormat="1" ht="12.75" customHeight="1">
      <c r="H4536" s="36"/>
    </row>
    <row r="4537" spans="8:8" s="32" customFormat="1" ht="12.75" customHeight="1">
      <c r="H4537" s="36"/>
    </row>
    <row r="4538" spans="8:8" s="32" customFormat="1" ht="12.75" customHeight="1">
      <c r="H4538" s="36"/>
    </row>
    <row r="4539" spans="8:8" s="32" customFormat="1" ht="12.75" customHeight="1">
      <c r="H4539" s="36"/>
    </row>
    <row r="4540" spans="8:8" s="32" customFormat="1" ht="12.75" customHeight="1">
      <c r="H4540" s="36"/>
    </row>
    <row r="4541" spans="8:8" s="32" customFormat="1" ht="12.75" customHeight="1">
      <c r="H4541" s="36"/>
    </row>
    <row r="4542" spans="8:8" s="32" customFormat="1" ht="12.75" customHeight="1">
      <c r="H4542" s="36"/>
    </row>
    <row r="4543" spans="8:8" s="32" customFormat="1" ht="12.75" customHeight="1">
      <c r="H4543" s="36"/>
    </row>
    <row r="4544" spans="8:8" s="32" customFormat="1" ht="12.75" customHeight="1">
      <c r="H4544" s="36"/>
    </row>
    <row r="4545" spans="8:8" s="32" customFormat="1" ht="12.75" customHeight="1">
      <c r="H4545" s="36"/>
    </row>
    <row r="4546" spans="8:8" s="32" customFormat="1" ht="12.75" customHeight="1">
      <c r="H4546" s="36"/>
    </row>
    <row r="4547" spans="8:8" s="32" customFormat="1" ht="12.75" customHeight="1">
      <c r="H4547" s="36"/>
    </row>
    <row r="4548" spans="8:8" s="32" customFormat="1" ht="12.75" customHeight="1">
      <c r="H4548" s="36"/>
    </row>
    <row r="4549" spans="8:8" s="32" customFormat="1" ht="12.75" customHeight="1">
      <c r="H4549" s="36"/>
    </row>
    <row r="4550" spans="8:8" s="32" customFormat="1" ht="12.75" customHeight="1">
      <c r="H4550" s="36"/>
    </row>
    <row r="4551" spans="8:8" s="32" customFormat="1" ht="12.75" customHeight="1">
      <c r="H4551" s="36"/>
    </row>
    <row r="4552" spans="8:8" s="32" customFormat="1" ht="12.75" customHeight="1">
      <c r="H4552" s="36"/>
    </row>
    <row r="4553" spans="8:8" s="32" customFormat="1" ht="12.75" customHeight="1">
      <c r="H4553" s="36"/>
    </row>
    <row r="4554" spans="8:8" s="32" customFormat="1" ht="12.75" customHeight="1">
      <c r="H4554" s="36"/>
    </row>
    <row r="4555" spans="8:8" s="32" customFormat="1" ht="12.75" customHeight="1">
      <c r="H4555" s="36"/>
    </row>
    <row r="4556" spans="8:8" s="32" customFormat="1" ht="12.75" customHeight="1">
      <c r="H4556" s="36"/>
    </row>
    <row r="4557" spans="8:8" s="32" customFormat="1" ht="12.75" customHeight="1">
      <c r="H4557" s="36"/>
    </row>
    <row r="4558" spans="8:8" s="32" customFormat="1" ht="12.75" customHeight="1">
      <c r="H4558" s="36"/>
    </row>
    <row r="4559" spans="8:8" s="32" customFormat="1" ht="12.75" customHeight="1">
      <c r="H4559" s="36"/>
    </row>
    <row r="4560" spans="8:8" s="32" customFormat="1" ht="12.75" customHeight="1">
      <c r="H4560" s="36"/>
    </row>
    <row r="4561" spans="8:8" s="32" customFormat="1" ht="12.75" customHeight="1">
      <c r="H4561" s="36"/>
    </row>
    <row r="4562" spans="8:8" s="32" customFormat="1" ht="12.75" customHeight="1">
      <c r="H4562" s="36"/>
    </row>
    <row r="4563" spans="8:8" s="32" customFormat="1" ht="12.75" customHeight="1">
      <c r="H4563" s="36"/>
    </row>
    <row r="4564" spans="8:8" s="32" customFormat="1" ht="12.75" customHeight="1">
      <c r="H4564" s="36"/>
    </row>
    <row r="4565" spans="8:8" s="32" customFormat="1" ht="12.75" customHeight="1">
      <c r="H4565" s="36"/>
    </row>
    <row r="4566" spans="8:8" s="32" customFormat="1" ht="12.75" customHeight="1">
      <c r="H4566" s="36"/>
    </row>
    <row r="4567" spans="8:8" s="32" customFormat="1" ht="12.75" customHeight="1">
      <c r="H4567" s="36"/>
    </row>
    <row r="4568" spans="8:8" s="32" customFormat="1" ht="12.75" customHeight="1">
      <c r="H4568" s="36"/>
    </row>
    <row r="4569" spans="8:8" s="32" customFormat="1" ht="12.75" customHeight="1">
      <c r="H4569" s="36"/>
    </row>
    <row r="4570" spans="8:8" s="32" customFormat="1" ht="12.75" customHeight="1">
      <c r="H4570" s="36"/>
    </row>
    <row r="4571" spans="8:8" s="32" customFormat="1" ht="12.75" customHeight="1">
      <c r="H4571" s="36"/>
    </row>
    <row r="4572" spans="8:8" s="32" customFormat="1" ht="12.75" customHeight="1">
      <c r="H4572" s="36"/>
    </row>
    <row r="4573" spans="8:8" s="32" customFormat="1" ht="12.75" customHeight="1">
      <c r="H4573" s="36"/>
    </row>
    <row r="4574" spans="8:8" s="32" customFormat="1" ht="12.75" customHeight="1">
      <c r="H4574" s="36"/>
    </row>
    <row r="4575" spans="8:8" s="32" customFormat="1" ht="12.75" customHeight="1">
      <c r="H4575" s="36"/>
    </row>
    <row r="4576" spans="8:8" s="32" customFormat="1" ht="12.75" customHeight="1">
      <c r="H4576" s="36"/>
    </row>
    <row r="4577" spans="8:8" s="32" customFormat="1" ht="12.75" customHeight="1">
      <c r="H4577" s="36"/>
    </row>
    <row r="4578" spans="8:8" s="32" customFormat="1" ht="12.75" customHeight="1">
      <c r="H4578" s="36"/>
    </row>
    <row r="4579" spans="8:8" s="32" customFormat="1" ht="12.75" customHeight="1">
      <c r="H4579" s="36"/>
    </row>
    <row r="4580" spans="8:8" s="32" customFormat="1" ht="12.75" customHeight="1">
      <c r="H4580" s="36"/>
    </row>
    <row r="4581" spans="8:8" s="32" customFormat="1" ht="12.75" customHeight="1">
      <c r="H4581" s="36"/>
    </row>
    <row r="4582" spans="8:8" s="32" customFormat="1" ht="12.75" customHeight="1">
      <c r="H4582" s="36"/>
    </row>
    <row r="4583" spans="8:8" s="32" customFormat="1" ht="12.75" customHeight="1">
      <c r="H4583" s="36"/>
    </row>
    <row r="4584" spans="8:8" s="32" customFormat="1" ht="12.75" customHeight="1">
      <c r="H4584" s="36"/>
    </row>
    <row r="4585" spans="8:8" s="32" customFormat="1" ht="12.75" customHeight="1">
      <c r="H4585" s="36"/>
    </row>
    <row r="4586" spans="8:8" s="32" customFormat="1" ht="12.75" customHeight="1">
      <c r="H4586" s="36"/>
    </row>
    <row r="4587" spans="8:8" s="32" customFormat="1" ht="12.75" customHeight="1">
      <c r="H4587" s="36"/>
    </row>
    <row r="4588" spans="8:8" s="32" customFormat="1" ht="12.75" customHeight="1">
      <c r="H4588" s="36"/>
    </row>
    <row r="4589" spans="8:8" s="32" customFormat="1" ht="12.75" customHeight="1">
      <c r="H4589" s="36"/>
    </row>
    <row r="4590" spans="8:8" s="32" customFormat="1" ht="12.75" customHeight="1">
      <c r="H4590" s="36"/>
    </row>
    <row r="4591" spans="8:8" s="32" customFormat="1" ht="12.75" customHeight="1">
      <c r="H4591" s="36"/>
    </row>
    <row r="4592" spans="8:8" s="32" customFormat="1" ht="12.75" customHeight="1">
      <c r="H4592" s="36"/>
    </row>
    <row r="4593" spans="8:8" s="32" customFormat="1" ht="12.75" customHeight="1">
      <c r="H4593" s="36"/>
    </row>
    <row r="4594" spans="8:8" s="32" customFormat="1" ht="12.75" customHeight="1">
      <c r="H4594" s="36"/>
    </row>
    <row r="4595" spans="8:8" s="32" customFormat="1" ht="12.75" customHeight="1">
      <c r="H4595" s="36"/>
    </row>
    <row r="4596" spans="8:8" s="32" customFormat="1" ht="12.75" customHeight="1">
      <c r="H4596" s="36"/>
    </row>
    <row r="4597" spans="8:8" s="32" customFormat="1" ht="12.75" customHeight="1">
      <c r="H4597" s="36"/>
    </row>
    <row r="4598" spans="8:8" s="32" customFormat="1" ht="12.75" customHeight="1">
      <c r="H4598" s="36"/>
    </row>
    <row r="4599" spans="8:8" s="32" customFormat="1" ht="12.75" customHeight="1">
      <c r="H4599" s="36"/>
    </row>
    <row r="4600" spans="8:8" s="32" customFormat="1" ht="12.75" customHeight="1">
      <c r="H4600" s="36"/>
    </row>
    <row r="4601" spans="8:8" s="32" customFormat="1" ht="12.75" customHeight="1">
      <c r="H4601" s="36"/>
    </row>
    <row r="4602" spans="8:8" s="32" customFormat="1" ht="12.75" customHeight="1">
      <c r="H4602" s="36"/>
    </row>
    <row r="4603" spans="8:8" s="32" customFormat="1" ht="12.75" customHeight="1">
      <c r="H4603" s="36"/>
    </row>
    <row r="4604" spans="8:8" s="32" customFormat="1" ht="12.75" customHeight="1">
      <c r="H4604" s="36"/>
    </row>
    <row r="4605" spans="8:8" s="32" customFormat="1" ht="12.75" customHeight="1">
      <c r="H4605" s="36"/>
    </row>
    <row r="4606" spans="8:8" s="32" customFormat="1" ht="12.75" customHeight="1">
      <c r="H4606" s="36"/>
    </row>
    <row r="4607" spans="8:8" s="32" customFormat="1" ht="12.75" customHeight="1">
      <c r="H4607" s="36"/>
    </row>
    <row r="4608" spans="8:8" s="32" customFormat="1" ht="12.75" customHeight="1">
      <c r="H4608" s="36"/>
    </row>
    <row r="4609" spans="8:8" s="32" customFormat="1" ht="12.75" customHeight="1">
      <c r="H4609" s="36"/>
    </row>
    <row r="4610" spans="8:8" s="32" customFormat="1" ht="12.75" customHeight="1">
      <c r="H4610" s="36"/>
    </row>
    <row r="4611" spans="8:8" s="32" customFormat="1" ht="12.75" customHeight="1">
      <c r="H4611" s="36"/>
    </row>
    <row r="4612" spans="8:8" s="32" customFormat="1" ht="12.75" customHeight="1">
      <c r="H4612" s="36"/>
    </row>
    <row r="4613" spans="8:8" s="32" customFormat="1" ht="12.75" customHeight="1">
      <c r="H4613" s="36"/>
    </row>
    <row r="4614" spans="8:8" s="32" customFormat="1" ht="12.75" customHeight="1">
      <c r="H4614" s="36"/>
    </row>
    <row r="4615" spans="8:8" s="32" customFormat="1" ht="12.75" customHeight="1">
      <c r="H4615" s="36"/>
    </row>
    <row r="4616" spans="8:8" s="32" customFormat="1" ht="12.75" customHeight="1">
      <c r="H4616" s="36"/>
    </row>
    <row r="4617" spans="8:8" s="32" customFormat="1" ht="12.75" customHeight="1">
      <c r="H4617" s="36"/>
    </row>
    <row r="4618" spans="8:8" s="32" customFormat="1" ht="12.75" customHeight="1">
      <c r="H4618" s="36"/>
    </row>
    <row r="4619" spans="8:8" s="32" customFormat="1" ht="12.75" customHeight="1">
      <c r="H4619" s="36"/>
    </row>
    <row r="4620" spans="8:8" s="32" customFormat="1" ht="12.75" customHeight="1">
      <c r="H4620" s="36"/>
    </row>
    <row r="4621" spans="8:8" s="32" customFormat="1" ht="12.75" customHeight="1">
      <c r="H4621" s="36"/>
    </row>
    <row r="4622" spans="8:8" s="32" customFormat="1" ht="12.75" customHeight="1">
      <c r="H4622" s="36"/>
    </row>
    <row r="4623" spans="8:8" s="32" customFormat="1" ht="12.75" customHeight="1">
      <c r="H4623" s="36"/>
    </row>
    <row r="4624" spans="8:8" s="32" customFormat="1" ht="12.75" customHeight="1">
      <c r="H4624" s="36"/>
    </row>
    <row r="4625" spans="8:8" s="32" customFormat="1" ht="12.75" customHeight="1">
      <c r="H4625" s="36"/>
    </row>
    <row r="4626" spans="8:8" s="32" customFormat="1" ht="12.75" customHeight="1">
      <c r="H4626" s="36"/>
    </row>
    <row r="4627" spans="8:8" s="32" customFormat="1" ht="12.75" customHeight="1">
      <c r="H4627" s="36"/>
    </row>
    <row r="4628" spans="8:8" s="32" customFormat="1" ht="12.75" customHeight="1">
      <c r="H4628" s="36"/>
    </row>
    <row r="4629" spans="8:8" s="32" customFormat="1" ht="12.75" customHeight="1">
      <c r="H4629" s="36"/>
    </row>
    <row r="4630" spans="8:8" s="32" customFormat="1" ht="12.75" customHeight="1">
      <c r="H4630" s="36"/>
    </row>
    <row r="4631" spans="8:8" s="32" customFormat="1" ht="12.75" customHeight="1">
      <c r="H4631" s="36"/>
    </row>
    <row r="4632" spans="8:8" s="32" customFormat="1" ht="12.75" customHeight="1">
      <c r="H4632" s="36"/>
    </row>
    <row r="4633" spans="8:8" s="32" customFormat="1" ht="12.75" customHeight="1">
      <c r="H4633" s="36"/>
    </row>
    <row r="4634" spans="8:8" s="32" customFormat="1" ht="12.75" customHeight="1">
      <c r="H4634" s="36"/>
    </row>
    <row r="4635" spans="8:8" s="32" customFormat="1" ht="12.75" customHeight="1">
      <c r="H4635" s="36"/>
    </row>
    <row r="4636" spans="8:8" s="32" customFormat="1" ht="12.75" customHeight="1">
      <c r="H4636" s="36"/>
    </row>
    <row r="4637" spans="8:8" s="32" customFormat="1" ht="12.75" customHeight="1">
      <c r="H4637" s="36"/>
    </row>
    <row r="4638" spans="8:8" s="32" customFormat="1" ht="12.75" customHeight="1">
      <c r="H4638" s="36"/>
    </row>
    <row r="4639" spans="8:8" s="32" customFormat="1" ht="12.75" customHeight="1">
      <c r="H4639" s="36"/>
    </row>
    <row r="4640" spans="8:8" s="32" customFormat="1" ht="12.75" customHeight="1">
      <c r="H4640" s="36"/>
    </row>
    <row r="4641" spans="8:8" s="32" customFormat="1" ht="12.75" customHeight="1">
      <c r="H4641" s="36"/>
    </row>
    <row r="4642" spans="8:8" s="32" customFormat="1" ht="12.75" customHeight="1">
      <c r="H4642" s="36"/>
    </row>
    <row r="4643" spans="8:8" s="32" customFormat="1" ht="12.75" customHeight="1">
      <c r="H4643" s="36"/>
    </row>
    <row r="4644" spans="8:8" s="32" customFormat="1" ht="12.75" customHeight="1">
      <c r="H4644" s="36"/>
    </row>
    <row r="4645" spans="8:8" s="32" customFormat="1" ht="12.75" customHeight="1">
      <c r="H4645" s="36"/>
    </row>
    <row r="4646" spans="8:8" s="32" customFormat="1" ht="12.75" customHeight="1">
      <c r="H4646" s="36"/>
    </row>
    <row r="4647" spans="8:8" s="32" customFormat="1" ht="12.75" customHeight="1">
      <c r="H4647" s="36"/>
    </row>
    <row r="4648" spans="8:8" s="32" customFormat="1" ht="12.75" customHeight="1">
      <c r="H4648" s="36"/>
    </row>
    <row r="4649" spans="8:8" s="32" customFormat="1" ht="12.75" customHeight="1">
      <c r="H4649" s="36"/>
    </row>
    <row r="4650" spans="8:8" s="32" customFormat="1" ht="12.75" customHeight="1">
      <c r="H4650" s="36"/>
    </row>
    <row r="4651" spans="8:8" s="32" customFormat="1" ht="12.75" customHeight="1">
      <c r="H4651" s="36"/>
    </row>
    <row r="4652" spans="8:8" s="32" customFormat="1" ht="12.75" customHeight="1">
      <c r="H4652" s="36"/>
    </row>
    <row r="4653" spans="8:8" s="32" customFormat="1" ht="12.75" customHeight="1">
      <c r="H4653" s="36"/>
    </row>
    <row r="4654" spans="8:8" s="32" customFormat="1" ht="12.75" customHeight="1">
      <c r="H4654" s="36"/>
    </row>
    <row r="4655" spans="8:8" s="32" customFormat="1" ht="12.75" customHeight="1">
      <c r="H4655" s="36"/>
    </row>
    <row r="4656" spans="8:8" s="32" customFormat="1" ht="12.75" customHeight="1">
      <c r="H4656" s="36"/>
    </row>
    <row r="4657" spans="8:8" s="32" customFormat="1" ht="12.75" customHeight="1">
      <c r="H4657" s="36"/>
    </row>
    <row r="4658" spans="8:8" s="32" customFormat="1" ht="12.75" customHeight="1">
      <c r="H4658" s="36"/>
    </row>
    <row r="4659" spans="8:8" s="32" customFormat="1" ht="12.75" customHeight="1">
      <c r="H4659" s="36"/>
    </row>
    <row r="4660" spans="8:8" s="32" customFormat="1" ht="12.75" customHeight="1">
      <c r="H4660" s="36"/>
    </row>
    <row r="4661" spans="8:8" s="32" customFormat="1" ht="12.75" customHeight="1">
      <c r="H4661" s="36"/>
    </row>
    <row r="4662" spans="8:8" s="32" customFormat="1" ht="12.75" customHeight="1">
      <c r="H4662" s="36"/>
    </row>
    <row r="4663" spans="8:8" s="32" customFormat="1" ht="12.75" customHeight="1">
      <c r="H4663" s="36"/>
    </row>
    <row r="4664" spans="8:8" s="32" customFormat="1" ht="12.75" customHeight="1">
      <c r="H4664" s="36"/>
    </row>
    <row r="4665" spans="8:8" s="32" customFormat="1" ht="12.75" customHeight="1">
      <c r="H4665" s="36"/>
    </row>
    <row r="4666" spans="8:8" s="32" customFormat="1" ht="12.75" customHeight="1">
      <c r="H4666" s="36"/>
    </row>
    <row r="4667" spans="8:8" s="32" customFormat="1" ht="12.75" customHeight="1">
      <c r="H4667" s="36"/>
    </row>
    <row r="4668" spans="8:8" s="32" customFormat="1" ht="12.75" customHeight="1">
      <c r="H4668" s="36"/>
    </row>
    <row r="4669" spans="8:8" s="32" customFormat="1" ht="12.75" customHeight="1">
      <c r="H4669" s="36"/>
    </row>
    <row r="4670" spans="8:8" s="32" customFormat="1" ht="12.75" customHeight="1">
      <c r="H4670" s="36"/>
    </row>
    <row r="4671" spans="8:8" s="32" customFormat="1" ht="12.75" customHeight="1">
      <c r="H4671" s="36"/>
    </row>
    <row r="4672" spans="8:8" s="32" customFormat="1" ht="12.75" customHeight="1">
      <c r="H4672" s="36"/>
    </row>
    <row r="4673" spans="8:8" s="32" customFormat="1" ht="12.75" customHeight="1">
      <c r="H4673" s="36"/>
    </row>
    <row r="4674" spans="8:8" s="32" customFormat="1" ht="12.75" customHeight="1">
      <c r="H4674" s="36"/>
    </row>
    <row r="4675" spans="8:8" s="32" customFormat="1" ht="12.75" customHeight="1">
      <c r="H4675" s="36"/>
    </row>
    <row r="4676" spans="8:8" s="32" customFormat="1" ht="12.75" customHeight="1">
      <c r="H4676" s="36"/>
    </row>
    <row r="4677" spans="8:8" s="32" customFormat="1" ht="12.75" customHeight="1">
      <c r="H4677" s="36"/>
    </row>
    <row r="4678" spans="8:8" s="32" customFormat="1" ht="12.75" customHeight="1">
      <c r="H4678" s="36"/>
    </row>
    <row r="4679" spans="8:8" s="32" customFormat="1" ht="12.75" customHeight="1">
      <c r="H4679" s="36"/>
    </row>
    <row r="4680" spans="8:8" s="32" customFormat="1" ht="12.75" customHeight="1">
      <c r="H4680" s="36"/>
    </row>
    <row r="4681" spans="8:8" s="32" customFormat="1" ht="12.75" customHeight="1">
      <c r="H4681" s="36"/>
    </row>
    <row r="4682" spans="8:8" s="32" customFormat="1" ht="12.75" customHeight="1">
      <c r="H4682" s="36"/>
    </row>
    <row r="4683" spans="8:8" s="32" customFormat="1" ht="12.75" customHeight="1">
      <c r="H4683" s="36"/>
    </row>
    <row r="4684" spans="8:8" s="32" customFormat="1" ht="12.75" customHeight="1">
      <c r="H4684" s="36"/>
    </row>
    <row r="4685" spans="8:8" s="32" customFormat="1" ht="12.75" customHeight="1">
      <c r="H4685" s="36"/>
    </row>
    <row r="4686" spans="8:8" s="32" customFormat="1" ht="12.75" customHeight="1">
      <c r="H4686" s="36"/>
    </row>
    <row r="4687" spans="8:8" s="32" customFormat="1" ht="12.75" customHeight="1">
      <c r="H4687" s="36"/>
    </row>
    <row r="4688" spans="8:8" s="32" customFormat="1" ht="12.75" customHeight="1">
      <c r="H4688" s="36"/>
    </row>
    <row r="4689" spans="8:8" s="32" customFormat="1" ht="12.75" customHeight="1">
      <c r="H4689" s="36"/>
    </row>
    <row r="4690" spans="8:8" s="32" customFormat="1" ht="12.75" customHeight="1">
      <c r="H4690" s="36"/>
    </row>
    <row r="4691" spans="8:8" s="32" customFormat="1" ht="12.75" customHeight="1">
      <c r="H4691" s="36"/>
    </row>
    <row r="4692" spans="8:8" s="32" customFormat="1" ht="12.75" customHeight="1">
      <c r="H4692" s="36"/>
    </row>
    <row r="4693" spans="8:8" s="32" customFormat="1" ht="12.75" customHeight="1">
      <c r="H4693" s="36"/>
    </row>
    <row r="4694" spans="8:8" s="32" customFormat="1" ht="12.75" customHeight="1">
      <c r="H4694" s="36"/>
    </row>
    <row r="4695" spans="8:8" s="32" customFormat="1" ht="12.75" customHeight="1">
      <c r="H4695" s="36"/>
    </row>
    <row r="4696" spans="8:8" s="32" customFormat="1" ht="12.75" customHeight="1">
      <c r="H4696" s="36"/>
    </row>
    <row r="4697" spans="8:8" s="32" customFormat="1" ht="12.75" customHeight="1">
      <c r="H4697" s="36"/>
    </row>
    <row r="4698" spans="8:8" s="32" customFormat="1" ht="12.75" customHeight="1">
      <c r="H4698" s="36"/>
    </row>
    <row r="4699" spans="8:8" s="32" customFormat="1" ht="12.75" customHeight="1">
      <c r="H4699" s="36"/>
    </row>
    <row r="4700" spans="8:8" s="32" customFormat="1" ht="12.75" customHeight="1">
      <c r="H4700" s="36"/>
    </row>
    <row r="4701" spans="8:8" s="32" customFormat="1" ht="12.75" customHeight="1">
      <c r="H4701" s="36"/>
    </row>
    <row r="4702" spans="8:8" s="32" customFormat="1" ht="12.75" customHeight="1">
      <c r="H4702" s="36"/>
    </row>
    <row r="4703" spans="8:8" s="32" customFormat="1" ht="12.75" customHeight="1">
      <c r="H4703" s="36"/>
    </row>
    <row r="4704" spans="8:8" s="32" customFormat="1" ht="12.75" customHeight="1">
      <c r="H4704" s="36"/>
    </row>
    <row r="4705" spans="8:8" s="32" customFormat="1" ht="12.75" customHeight="1">
      <c r="H4705" s="36"/>
    </row>
    <row r="4706" spans="8:8" s="32" customFormat="1" ht="12.75" customHeight="1">
      <c r="H4706" s="36"/>
    </row>
    <row r="4707" spans="8:8" s="32" customFormat="1" ht="12.75" customHeight="1">
      <c r="H4707" s="36"/>
    </row>
    <row r="4708" spans="8:8" s="32" customFormat="1" ht="12.75" customHeight="1">
      <c r="H4708" s="36"/>
    </row>
    <row r="4709" spans="8:8" s="32" customFormat="1" ht="12.75" customHeight="1">
      <c r="H4709" s="36"/>
    </row>
    <row r="4710" spans="8:8" s="32" customFormat="1" ht="12.75" customHeight="1">
      <c r="H4710" s="36"/>
    </row>
    <row r="4711" spans="8:8" s="32" customFormat="1" ht="12.75" customHeight="1">
      <c r="H4711" s="36"/>
    </row>
    <row r="4712" spans="8:8" s="32" customFormat="1" ht="12.75" customHeight="1">
      <c r="H4712" s="36"/>
    </row>
    <row r="4713" spans="8:8" s="32" customFormat="1" ht="12.75" customHeight="1">
      <c r="H4713" s="36"/>
    </row>
    <row r="4714" spans="8:8" s="32" customFormat="1" ht="12.75" customHeight="1">
      <c r="H4714" s="36"/>
    </row>
    <row r="4715" spans="8:8" s="32" customFormat="1" ht="12.75" customHeight="1">
      <c r="H4715" s="36"/>
    </row>
    <row r="4716" spans="8:8" s="32" customFormat="1" ht="12.75" customHeight="1">
      <c r="H4716" s="36"/>
    </row>
    <row r="4717" spans="8:8" s="32" customFormat="1" ht="12.75" customHeight="1">
      <c r="H4717" s="36"/>
    </row>
    <row r="4718" spans="8:8" s="32" customFormat="1" ht="12.75" customHeight="1">
      <c r="H4718" s="36"/>
    </row>
    <row r="4719" spans="8:8" s="32" customFormat="1" ht="12.75" customHeight="1">
      <c r="H4719" s="36"/>
    </row>
    <row r="4720" spans="8:8" s="32" customFormat="1" ht="12.75" customHeight="1">
      <c r="H4720" s="36"/>
    </row>
    <row r="4721" spans="8:8" s="32" customFormat="1" ht="12.75" customHeight="1">
      <c r="H4721" s="36"/>
    </row>
    <row r="4722" spans="8:8" s="32" customFormat="1" ht="12.75" customHeight="1">
      <c r="H4722" s="36"/>
    </row>
    <row r="4723" spans="8:8" s="32" customFormat="1" ht="12.75" customHeight="1">
      <c r="H4723" s="36"/>
    </row>
    <row r="4724" spans="8:8" s="32" customFormat="1" ht="12.75" customHeight="1">
      <c r="H4724" s="36"/>
    </row>
    <row r="4725" spans="8:8" s="32" customFormat="1" ht="12.75" customHeight="1">
      <c r="H4725" s="36"/>
    </row>
    <row r="4726" spans="8:8" s="32" customFormat="1" ht="12.75" customHeight="1">
      <c r="H4726" s="36"/>
    </row>
    <row r="4727" spans="8:8" s="32" customFormat="1" ht="12.75" customHeight="1">
      <c r="H4727" s="36"/>
    </row>
    <row r="4728" spans="8:8" s="32" customFormat="1" ht="12.75" customHeight="1">
      <c r="H4728" s="36"/>
    </row>
    <row r="4729" spans="8:8" s="32" customFormat="1" ht="12.75" customHeight="1">
      <c r="H4729" s="36"/>
    </row>
    <row r="4730" spans="8:8" s="32" customFormat="1" ht="12.75" customHeight="1">
      <c r="H4730" s="36"/>
    </row>
    <row r="4731" spans="8:8" s="32" customFormat="1" ht="12.75" customHeight="1">
      <c r="H4731" s="36"/>
    </row>
    <row r="4732" spans="8:8" s="32" customFormat="1" ht="12.75" customHeight="1">
      <c r="H4732" s="36"/>
    </row>
    <row r="4733" spans="8:8" s="32" customFormat="1" ht="12.75" customHeight="1">
      <c r="H4733" s="36"/>
    </row>
    <row r="4734" spans="8:8" s="32" customFormat="1" ht="12.75" customHeight="1">
      <c r="H4734" s="36"/>
    </row>
    <row r="4735" spans="8:8" s="32" customFormat="1" ht="12.75" customHeight="1">
      <c r="H4735" s="36"/>
    </row>
    <row r="4736" spans="8:8" s="32" customFormat="1" ht="12.75" customHeight="1">
      <c r="H4736" s="36"/>
    </row>
    <row r="4737" spans="8:8" s="32" customFormat="1" ht="12.75" customHeight="1">
      <c r="H4737" s="36"/>
    </row>
    <row r="4738" spans="8:8" s="32" customFormat="1" ht="12.75" customHeight="1">
      <c r="H4738" s="36"/>
    </row>
    <row r="4739" spans="8:8" s="32" customFormat="1" ht="12.75" customHeight="1">
      <c r="H4739" s="36"/>
    </row>
    <row r="4740" spans="8:8" s="32" customFormat="1" ht="12.75" customHeight="1">
      <c r="H4740" s="36"/>
    </row>
    <row r="4741" spans="8:8" s="32" customFormat="1" ht="12.75" customHeight="1">
      <c r="H4741" s="36"/>
    </row>
    <row r="4742" spans="8:8" s="32" customFormat="1" ht="12.75" customHeight="1">
      <c r="H4742" s="36"/>
    </row>
    <row r="4743" spans="8:8" s="32" customFormat="1" ht="12.75" customHeight="1">
      <c r="H4743" s="36"/>
    </row>
    <row r="4744" spans="8:8" s="32" customFormat="1" ht="12.75" customHeight="1">
      <c r="H4744" s="36"/>
    </row>
    <row r="4745" spans="8:8" s="32" customFormat="1" ht="12.75" customHeight="1">
      <c r="H4745" s="36"/>
    </row>
    <row r="4746" spans="8:8" s="32" customFormat="1" ht="12.75" customHeight="1">
      <c r="H4746" s="36"/>
    </row>
    <row r="4747" spans="8:8" s="32" customFormat="1" ht="12.75" customHeight="1">
      <c r="H4747" s="36"/>
    </row>
    <row r="4748" spans="8:8" s="32" customFormat="1" ht="12.75" customHeight="1">
      <c r="H4748" s="36"/>
    </row>
    <row r="4749" spans="8:8" s="32" customFormat="1" ht="12.75" customHeight="1">
      <c r="H4749" s="36"/>
    </row>
    <row r="4750" spans="8:8" s="32" customFormat="1" ht="12.75" customHeight="1">
      <c r="H4750" s="36"/>
    </row>
    <row r="4751" spans="8:8" s="32" customFormat="1" ht="12.75" customHeight="1">
      <c r="H4751" s="36"/>
    </row>
    <row r="4752" spans="8:8" s="32" customFormat="1" ht="12.75" customHeight="1">
      <c r="H4752" s="36"/>
    </row>
    <row r="4753" spans="8:8" s="32" customFormat="1" ht="12.75" customHeight="1">
      <c r="H4753" s="36"/>
    </row>
    <row r="4754" spans="8:8" s="32" customFormat="1" ht="12.75" customHeight="1">
      <c r="H4754" s="36"/>
    </row>
    <row r="4755" spans="8:8" s="32" customFormat="1" ht="12.75" customHeight="1">
      <c r="H4755" s="36"/>
    </row>
    <row r="4756" spans="8:8" s="32" customFormat="1" ht="12.75" customHeight="1">
      <c r="H4756" s="36"/>
    </row>
    <row r="4757" spans="8:8" s="32" customFormat="1" ht="12.75" customHeight="1">
      <c r="H4757" s="36"/>
    </row>
    <row r="4758" spans="8:8" s="32" customFormat="1" ht="12.75" customHeight="1">
      <c r="H4758" s="36"/>
    </row>
    <row r="4759" spans="8:8" s="32" customFormat="1" ht="12.75" customHeight="1">
      <c r="H4759" s="36"/>
    </row>
    <row r="4760" spans="8:8" s="32" customFormat="1" ht="12.75" customHeight="1">
      <c r="H4760" s="36"/>
    </row>
    <row r="4761" spans="8:8" s="32" customFormat="1" ht="12.75" customHeight="1">
      <c r="H4761" s="36"/>
    </row>
    <row r="4762" spans="8:8" s="32" customFormat="1" ht="12.75" customHeight="1">
      <c r="H4762" s="36"/>
    </row>
    <row r="4763" spans="8:8" s="32" customFormat="1" ht="12.75" customHeight="1">
      <c r="H4763" s="36"/>
    </row>
    <row r="4764" spans="8:8" s="32" customFormat="1" ht="12.75" customHeight="1">
      <c r="H4764" s="36"/>
    </row>
    <row r="4765" spans="8:8" s="32" customFormat="1" ht="12.75" customHeight="1">
      <c r="H4765" s="36"/>
    </row>
    <row r="4766" spans="8:8" s="32" customFormat="1" ht="12.75" customHeight="1">
      <c r="H4766" s="36"/>
    </row>
    <row r="4767" spans="8:8" s="32" customFormat="1" ht="12.75" customHeight="1">
      <c r="H4767" s="36"/>
    </row>
    <row r="4768" spans="8:8" s="32" customFormat="1" ht="12.75" customHeight="1">
      <c r="H4768" s="36"/>
    </row>
    <row r="4769" spans="8:8" s="32" customFormat="1" ht="12.75" customHeight="1">
      <c r="H4769" s="36"/>
    </row>
    <row r="4770" spans="8:8" s="32" customFormat="1" ht="12.75" customHeight="1">
      <c r="H4770" s="36"/>
    </row>
    <row r="4771" spans="8:8" s="32" customFormat="1" ht="12.75" customHeight="1">
      <c r="H4771" s="36"/>
    </row>
    <row r="4772" spans="8:8" s="32" customFormat="1" ht="12.75" customHeight="1">
      <c r="H4772" s="36"/>
    </row>
    <row r="4773" spans="8:8" s="32" customFormat="1" ht="12.75" customHeight="1">
      <c r="H4773" s="36"/>
    </row>
    <row r="4774" spans="8:8" s="32" customFormat="1" ht="12.75" customHeight="1">
      <c r="H4774" s="36"/>
    </row>
    <row r="4775" spans="8:8" s="32" customFormat="1" ht="12.75" customHeight="1">
      <c r="H4775" s="36"/>
    </row>
    <row r="4776" spans="8:8" s="32" customFormat="1" ht="12.75" customHeight="1">
      <c r="H4776" s="36"/>
    </row>
    <row r="4777" spans="8:8" s="32" customFormat="1" ht="12.75" customHeight="1">
      <c r="H4777" s="36"/>
    </row>
    <row r="4778" spans="8:8" s="32" customFormat="1" ht="12.75" customHeight="1">
      <c r="H4778" s="36"/>
    </row>
    <row r="4779" spans="8:8" s="32" customFormat="1" ht="12.75" customHeight="1">
      <c r="H4779" s="36"/>
    </row>
    <row r="4780" spans="8:8" s="32" customFormat="1" ht="12.75" customHeight="1">
      <c r="H4780" s="36"/>
    </row>
    <row r="4781" spans="8:8" s="32" customFormat="1" ht="12.75" customHeight="1">
      <c r="H4781" s="36"/>
    </row>
    <row r="4782" spans="8:8" s="32" customFormat="1" ht="12.75" customHeight="1">
      <c r="H4782" s="36"/>
    </row>
    <row r="4783" spans="8:8" s="32" customFormat="1" ht="12.75" customHeight="1">
      <c r="H4783" s="36"/>
    </row>
    <row r="4784" spans="8:8" s="32" customFormat="1" ht="12.75" customHeight="1">
      <c r="H4784" s="36"/>
    </row>
    <row r="4785" spans="8:8" s="32" customFormat="1" ht="12.75" customHeight="1">
      <c r="H4785" s="36"/>
    </row>
    <row r="4786" spans="8:8" s="32" customFormat="1" ht="12.75" customHeight="1">
      <c r="H4786" s="36"/>
    </row>
    <row r="4787" spans="8:8" s="32" customFormat="1" ht="12.75" customHeight="1">
      <c r="H4787" s="36"/>
    </row>
    <row r="4788" spans="8:8" s="32" customFormat="1" ht="12.75" customHeight="1">
      <c r="H4788" s="36"/>
    </row>
    <row r="4789" spans="8:8" s="32" customFormat="1" ht="12.75" customHeight="1">
      <c r="H4789" s="36"/>
    </row>
    <row r="4790" spans="8:8" s="32" customFormat="1" ht="12.75" customHeight="1">
      <c r="H4790" s="36"/>
    </row>
    <row r="4791" spans="8:8" s="32" customFormat="1" ht="12.75" customHeight="1">
      <c r="H4791" s="36"/>
    </row>
    <row r="4792" spans="8:8" s="32" customFormat="1" ht="12.75" customHeight="1">
      <c r="H4792" s="36"/>
    </row>
    <row r="4793" spans="8:8" s="32" customFormat="1" ht="12.75" customHeight="1">
      <c r="H4793" s="36"/>
    </row>
    <row r="4794" spans="8:8" s="32" customFormat="1" ht="12.75" customHeight="1">
      <c r="H4794" s="36"/>
    </row>
    <row r="4795" spans="8:8" s="32" customFormat="1" ht="12.75" customHeight="1">
      <c r="H4795" s="36"/>
    </row>
    <row r="4796" spans="8:8" s="32" customFormat="1" ht="12.75" customHeight="1">
      <c r="H4796" s="36"/>
    </row>
    <row r="4797" spans="8:8" s="32" customFormat="1" ht="12.75" customHeight="1">
      <c r="H4797" s="36"/>
    </row>
    <row r="4798" spans="8:8" s="32" customFormat="1" ht="12.75" customHeight="1">
      <c r="H4798" s="36"/>
    </row>
    <row r="4799" spans="8:8" s="32" customFormat="1" ht="12.75" customHeight="1">
      <c r="H4799" s="36"/>
    </row>
    <row r="4800" spans="8:8" s="32" customFormat="1" ht="12.75" customHeight="1">
      <c r="H4800" s="36"/>
    </row>
    <row r="4801" spans="8:8" s="32" customFormat="1" ht="12.75" customHeight="1">
      <c r="H4801" s="36"/>
    </row>
    <row r="4802" spans="8:8" s="32" customFormat="1" ht="12.75" customHeight="1">
      <c r="H4802" s="36"/>
    </row>
    <row r="4803" spans="8:8" s="32" customFormat="1" ht="12.75" customHeight="1">
      <c r="H4803" s="36"/>
    </row>
    <row r="4804" spans="8:8" s="32" customFormat="1" ht="12.75" customHeight="1">
      <c r="H4804" s="36"/>
    </row>
    <row r="4805" spans="8:8" s="32" customFormat="1" ht="12.75" customHeight="1">
      <c r="H4805" s="36"/>
    </row>
    <row r="4806" spans="8:8" s="32" customFormat="1" ht="12.75" customHeight="1">
      <c r="H4806" s="36"/>
    </row>
    <row r="4807" spans="8:8" s="32" customFormat="1" ht="12.75" customHeight="1">
      <c r="H4807" s="36"/>
    </row>
    <row r="4808" spans="8:8" s="32" customFormat="1" ht="12.75" customHeight="1">
      <c r="H4808" s="36"/>
    </row>
    <row r="4809" spans="8:8" s="32" customFormat="1" ht="12.75" customHeight="1">
      <c r="H4809" s="36"/>
    </row>
    <row r="4810" spans="8:8" s="32" customFormat="1" ht="12.75" customHeight="1">
      <c r="H4810" s="36"/>
    </row>
    <row r="4811" spans="8:8" s="32" customFormat="1" ht="12.75" customHeight="1">
      <c r="H4811" s="36"/>
    </row>
    <row r="4812" spans="8:8" s="32" customFormat="1" ht="12.75" customHeight="1">
      <c r="H4812" s="36"/>
    </row>
    <row r="4813" spans="8:8" s="32" customFormat="1" ht="12.75" customHeight="1">
      <c r="H4813" s="36"/>
    </row>
    <row r="4814" spans="8:8" s="32" customFormat="1" ht="12.75" customHeight="1">
      <c r="H4814" s="36"/>
    </row>
    <row r="4815" spans="8:8" s="32" customFormat="1" ht="12.75" customHeight="1">
      <c r="H4815" s="36"/>
    </row>
    <row r="4816" spans="8:8" s="32" customFormat="1" ht="12.75" customHeight="1">
      <c r="H4816" s="36"/>
    </row>
    <row r="4817" spans="8:8" s="32" customFormat="1" ht="12.75" customHeight="1">
      <c r="H4817" s="36"/>
    </row>
    <row r="4818" spans="8:8" s="32" customFormat="1" ht="12.75" customHeight="1">
      <c r="H4818" s="36"/>
    </row>
    <row r="4819" spans="8:8" s="32" customFormat="1" ht="12.75" customHeight="1">
      <c r="H4819" s="36"/>
    </row>
    <row r="4820" spans="8:8" s="32" customFormat="1" ht="12.75" customHeight="1">
      <c r="H4820" s="36"/>
    </row>
    <row r="4821" spans="8:8" s="32" customFormat="1" ht="12.75" customHeight="1">
      <c r="H4821" s="36"/>
    </row>
    <row r="4822" spans="8:8" s="32" customFormat="1" ht="12.75" customHeight="1">
      <c r="H4822" s="36"/>
    </row>
    <row r="4823" spans="8:8" s="32" customFormat="1" ht="12.75" customHeight="1">
      <c r="H4823" s="36"/>
    </row>
    <row r="4824" spans="8:8" s="32" customFormat="1" ht="12.75" customHeight="1">
      <c r="H4824" s="36"/>
    </row>
    <row r="4825" spans="8:8" s="32" customFormat="1" ht="12.75" customHeight="1">
      <c r="H4825" s="36"/>
    </row>
    <row r="4826" spans="8:8" s="32" customFormat="1" ht="12.75" customHeight="1">
      <c r="H4826" s="36"/>
    </row>
    <row r="4827" spans="8:8" s="32" customFormat="1" ht="12.75" customHeight="1">
      <c r="H4827" s="36"/>
    </row>
    <row r="4828" spans="8:8" s="32" customFormat="1" ht="12.75" customHeight="1">
      <c r="H4828" s="36"/>
    </row>
    <row r="4829" spans="8:8" s="32" customFormat="1" ht="12.75" customHeight="1">
      <c r="H4829" s="36"/>
    </row>
    <row r="4830" spans="8:8" s="32" customFormat="1" ht="12.75" customHeight="1">
      <c r="H4830" s="36"/>
    </row>
    <row r="4831" spans="8:8" s="32" customFormat="1" ht="12.75" customHeight="1">
      <c r="H4831" s="36"/>
    </row>
    <row r="4832" spans="8:8" s="32" customFormat="1" ht="12.75" customHeight="1">
      <c r="H4832" s="36"/>
    </row>
    <row r="4833" spans="8:8" s="32" customFormat="1" ht="12.75" customHeight="1">
      <c r="H4833" s="36"/>
    </row>
    <row r="4834" spans="8:8" s="32" customFormat="1" ht="12.75" customHeight="1">
      <c r="H4834" s="36"/>
    </row>
    <row r="4835" spans="8:8" s="32" customFormat="1" ht="12.75" customHeight="1">
      <c r="H4835" s="36"/>
    </row>
    <row r="4836" spans="8:8" s="32" customFormat="1" ht="12.75" customHeight="1">
      <c r="H4836" s="36"/>
    </row>
    <row r="4837" spans="8:8" s="32" customFormat="1" ht="12.75" customHeight="1">
      <c r="H4837" s="36"/>
    </row>
    <row r="4838" spans="8:8" s="32" customFormat="1" ht="12.75" customHeight="1">
      <c r="H4838" s="36"/>
    </row>
    <row r="4839" spans="8:8" s="32" customFormat="1" ht="12.75" customHeight="1">
      <c r="H4839" s="36"/>
    </row>
    <row r="4840" spans="8:8" s="32" customFormat="1" ht="12.75" customHeight="1">
      <c r="H4840" s="36"/>
    </row>
    <row r="4841" spans="8:8" s="32" customFormat="1" ht="12.75" customHeight="1">
      <c r="H4841" s="36"/>
    </row>
    <row r="4842" spans="8:8" s="32" customFormat="1" ht="12.75" customHeight="1">
      <c r="H4842" s="36"/>
    </row>
    <row r="4843" spans="8:8" s="32" customFormat="1" ht="12.75" customHeight="1">
      <c r="H4843" s="36"/>
    </row>
    <row r="4844" spans="8:8" s="32" customFormat="1" ht="12.75" customHeight="1">
      <c r="H4844" s="36"/>
    </row>
    <row r="4845" spans="8:8" s="32" customFormat="1" ht="12.75" customHeight="1">
      <c r="H4845" s="36"/>
    </row>
    <row r="4846" spans="8:8" s="32" customFormat="1" ht="12.75" customHeight="1">
      <c r="H4846" s="36"/>
    </row>
    <row r="4847" spans="8:8" s="32" customFormat="1" ht="12.75" customHeight="1">
      <c r="H4847" s="36"/>
    </row>
    <row r="4848" spans="8:8" s="32" customFormat="1" ht="12.75" customHeight="1">
      <c r="H4848" s="36"/>
    </row>
    <row r="4849" spans="8:8" s="32" customFormat="1" ht="12.75" customHeight="1">
      <c r="H4849" s="36"/>
    </row>
    <row r="4850" spans="8:8" s="32" customFormat="1" ht="12.75" customHeight="1">
      <c r="H4850" s="36"/>
    </row>
    <row r="4851" spans="8:8" s="32" customFormat="1" ht="12.75" customHeight="1">
      <c r="H4851" s="36"/>
    </row>
    <row r="4852" spans="8:8" s="32" customFormat="1" ht="12.75" customHeight="1">
      <c r="H4852" s="36"/>
    </row>
    <row r="4853" spans="8:8" s="32" customFormat="1" ht="12.75" customHeight="1">
      <c r="H4853" s="36"/>
    </row>
    <row r="4854" spans="8:8" s="32" customFormat="1" ht="12.75" customHeight="1">
      <c r="H4854" s="36"/>
    </row>
    <row r="4855" spans="8:8" s="32" customFormat="1" ht="12.75" customHeight="1">
      <c r="H4855" s="36"/>
    </row>
    <row r="4856" spans="8:8" s="32" customFormat="1" ht="12.75" customHeight="1">
      <c r="H4856" s="36"/>
    </row>
    <row r="4857" spans="8:8" s="32" customFormat="1" ht="12.75" customHeight="1">
      <c r="H4857" s="36"/>
    </row>
    <row r="4858" spans="8:8" s="32" customFormat="1" ht="12.75" customHeight="1">
      <c r="H4858" s="36"/>
    </row>
    <row r="4859" spans="8:8" s="32" customFormat="1" ht="12.75" customHeight="1">
      <c r="H4859" s="36"/>
    </row>
    <row r="4860" spans="8:8" s="32" customFormat="1" ht="12.75" customHeight="1">
      <c r="H4860" s="36"/>
    </row>
    <row r="4861" spans="8:8" s="32" customFormat="1" ht="12.75" customHeight="1">
      <c r="H4861" s="36"/>
    </row>
    <row r="4862" spans="8:8" s="32" customFormat="1" ht="12.75" customHeight="1">
      <c r="H4862" s="36"/>
    </row>
    <row r="4863" spans="8:8" s="32" customFormat="1" ht="12.75" customHeight="1">
      <c r="H4863" s="36"/>
    </row>
    <row r="4864" spans="8:8" s="32" customFormat="1" ht="12.75" customHeight="1">
      <c r="H4864" s="36"/>
    </row>
    <row r="4865" spans="8:8" s="32" customFormat="1" ht="12.75" customHeight="1">
      <c r="H4865" s="36"/>
    </row>
    <row r="4866" spans="8:8" s="32" customFormat="1" ht="12.75" customHeight="1">
      <c r="H4866" s="36"/>
    </row>
    <row r="4867" spans="8:8" s="32" customFormat="1" ht="12.75" customHeight="1">
      <c r="H4867" s="36"/>
    </row>
    <row r="4868" spans="8:8" s="32" customFormat="1" ht="12.75" customHeight="1">
      <c r="H4868" s="36"/>
    </row>
    <row r="4869" spans="8:8" s="32" customFormat="1" ht="12.75" customHeight="1">
      <c r="H4869" s="36"/>
    </row>
    <row r="4870" spans="8:8" s="32" customFormat="1" ht="12.75" customHeight="1">
      <c r="H4870" s="36"/>
    </row>
    <row r="4871" spans="8:8" s="32" customFormat="1" ht="12.75" customHeight="1">
      <c r="H4871" s="36"/>
    </row>
    <row r="4872" spans="8:8" s="32" customFormat="1" ht="12.75" customHeight="1">
      <c r="H4872" s="36"/>
    </row>
    <row r="4873" spans="8:8" s="32" customFormat="1" ht="12.75" customHeight="1">
      <c r="H4873" s="36"/>
    </row>
    <row r="4874" spans="8:8" s="32" customFormat="1" ht="12.75" customHeight="1">
      <c r="H4874" s="36"/>
    </row>
    <row r="4875" spans="8:8" s="32" customFormat="1" ht="12.75" customHeight="1">
      <c r="H4875" s="36"/>
    </row>
    <row r="4876" spans="8:8" s="32" customFormat="1" ht="12.75" customHeight="1">
      <c r="H4876" s="36"/>
    </row>
    <row r="4877" spans="8:8" s="32" customFormat="1" ht="12.75" customHeight="1">
      <c r="H4877" s="36"/>
    </row>
    <row r="4878" spans="8:8" s="32" customFormat="1" ht="12.75" customHeight="1">
      <c r="H4878" s="36"/>
    </row>
    <row r="4879" spans="8:8" s="32" customFormat="1" ht="12.75" customHeight="1">
      <c r="H4879" s="36"/>
    </row>
    <row r="4880" spans="8:8" s="32" customFormat="1" ht="12.75" customHeight="1">
      <c r="H4880" s="36"/>
    </row>
    <row r="4881" spans="8:8" s="32" customFormat="1" ht="12.75" customHeight="1">
      <c r="H4881" s="36"/>
    </row>
    <row r="4882" spans="8:8" s="32" customFormat="1" ht="12.75" customHeight="1">
      <c r="H4882" s="36"/>
    </row>
    <row r="4883" spans="8:8" s="32" customFormat="1" ht="12.75" customHeight="1">
      <c r="H4883" s="36"/>
    </row>
    <row r="4884" spans="8:8" s="32" customFormat="1" ht="12.75" customHeight="1">
      <c r="H4884" s="36"/>
    </row>
    <row r="4885" spans="8:8" s="32" customFormat="1" ht="12.75" customHeight="1">
      <c r="H4885" s="36"/>
    </row>
    <row r="4886" spans="8:8" s="32" customFormat="1" ht="12.75" customHeight="1">
      <c r="H4886" s="36"/>
    </row>
    <row r="4887" spans="8:8" s="32" customFormat="1" ht="12.75" customHeight="1">
      <c r="H4887" s="36"/>
    </row>
    <row r="4888" spans="8:8" s="32" customFormat="1" ht="12.75" customHeight="1">
      <c r="H4888" s="36"/>
    </row>
    <row r="4889" spans="8:8" s="32" customFormat="1" ht="12.75" customHeight="1">
      <c r="H4889" s="36"/>
    </row>
    <row r="4890" spans="8:8" s="32" customFormat="1" ht="12.75" customHeight="1">
      <c r="H4890" s="36"/>
    </row>
    <row r="4891" spans="8:8" s="32" customFormat="1" ht="12.75" customHeight="1">
      <c r="H4891" s="36"/>
    </row>
    <row r="4892" spans="8:8" s="32" customFormat="1" ht="12.75" customHeight="1">
      <c r="H4892" s="36"/>
    </row>
    <row r="4893" spans="8:8" s="32" customFormat="1" ht="12.75" customHeight="1">
      <c r="H4893" s="36"/>
    </row>
    <row r="4894" spans="8:8" s="32" customFormat="1" ht="12.75" customHeight="1">
      <c r="H4894" s="36"/>
    </row>
    <row r="4895" spans="8:8" s="32" customFormat="1" ht="12.75" customHeight="1">
      <c r="H4895" s="36"/>
    </row>
    <row r="4896" spans="8:8" s="32" customFormat="1" ht="12.75" customHeight="1">
      <c r="H4896" s="36"/>
    </row>
    <row r="4897" spans="8:8" s="32" customFormat="1" ht="12.75" customHeight="1">
      <c r="H4897" s="36"/>
    </row>
    <row r="4898" spans="8:8" s="32" customFormat="1" ht="12.75" customHeight="1">
      <c r="H4898" s="36"/>
    </row>
    <row r="4899" spans="8:8" s="32" customFormat="1" ht="12.75" customHeight="1">
      <c r="H4899" s="36"/>
    </row>
    <row r="4900" spans="8:8" s="32" customFormat="1" ht="12.75" customHeight="1">
      <c r="H4900" s="36"/>
    </row>
    <row r="4901" spans="8:8" s="32" customFormat="1" ht="12.75" customHeight="1">
      <c r="H4901" s="36"/>
    </row>
    <row r="4902" spans="8:8" s="32" customFormat="1" ht="12.75" customHeight="1">
      <c r="H4902" s="36"/>
    </row>
    <row r="4903" spans="8:8" s="32" customFormat="1" ht="12.75" customHeight="1">
      <c r="H4903" s="36"/>
    </row>
    <row r="4904" spans="8:8" s="32" customFormat="1" ht="12.75" customHeight="1">
      <c r="H4904" s="36"/>
    </row>
    <row r="4905" spans="8:8" s="32" customFormat="1" ht="12.75" customHeight="1">
      <c r="H4905" s="36"/>
    </row>
    <row r="4906" spans="8:8" s="32" customFormat="1" ht="12.75" customHeight="1">
      <c r="H4906" s="36"/>
    </row>
    <row r="4907" spans="8:8" s="32" customFormat="1" ht="12.75" customHeight="1">
      <c r="H4907" s="36"/>
    </row>
    <row r="4908" spans="8:8" s="32" customFormat="1" ht="12.75" customHeight="1">
      <c r="H4908" s="36"/>
    </row>
    <row r="4909" spans="8:8" s="32" customFormat="1" ht="12.75" customHeight="1">
      <c r="H4909" s="36"/>
    </row>
    <row r="4910" spans="8:8" s="32" customFormat="1" ht="12.75" customHeight="1">
      <c r="H4910" s="36"/>
    </row>
    <row r="4911" spans="8:8" s="32" customFormat="1" ht="12.75" customHeight="1">
      <c r="H4911" s="36"/>
    </row>
    <row r="4912" spans="8:8" s="32" customFormat="1" ht="12.75" customHeight="1">
      <c r="H4912" s="36"/>
    </row>
    <row r="4913" spans="8:8" s="32" customFormat="1" ht="12.75" customHeight="1">
      <c r="H4913" s="36"/>
    </row>
    <row r="4914" spans="8:8" s="32" customFormat="1" ht="12.75" customHeight="1">
      <c r="H4914" s="36"/>
    </row>
    <row r="4915" spans="8:8" s="32" customFormat="1" ht="12.75" customHeight="1">
      <c r="H4915" s="36"/>
    </row>
    <row r="4916" spans="8:8" s="32" customFormat="1" ht="12.75" customHeight="1">
      <c r="H4916" s="36"/>
    </row>
    <row r="4917" spans="8:8" s="32" customFormat="1" ht="12.75" customHeight="1">
      <c r="H4917" s="36"/>
    </row>
    <row r="4918" spans="8:8" s="32" customFormat="1" ht="12.75" customHeight="1">
      <c r="H4918" s="36"/>
    </row>
    <row r="4919" spans="8:8" s="32" customFormat="1" ht="12.75" customHeight="1">
      <c r="H4919" s="36"/>
    </row>
    <row r="4920" spans="8:8" s="32" customFormat="1" ht="12.75" customHeight="1">
      <c r="H4920" s="36"/>
    </row>
    <row r="4921" spans="8:8" s="32" customFormat="1" ht="12.75" customHeight="1">
      <c r="H4921" s="36"/>
    </row>
    <row r="4922" spans="8:8" s="32" customFormat="1" ht="12.75" customHeight="1">
      <c r="H4922" s="36"/>
    </row>
    <row r="4923" spans="8:8" s="32" customFormat="1" ht="12.75" customHeight="1">
      <c r="H4923" s="36"/>
    </row>
    <row r="4924" spans="8:8" s="32" customFormat="1" ht="12.75" customHeight="1">
      <c r="H4924" s="36"/>
    </row>
    <row r="4925" spans="8:8" s="32" customFormat="1" ht="12.75" customHeight="1">
      <c r="H4925" s="36"/>
    </row>
    <row r="4926" spans="8:8" s="32" customFormat="1" ht="12.75" customHeight="1">
      <c r="H4926" s="36"/>
    </row>
    <row r="4927" spans="8:8" s="32" customFormat="1" ht="12.75" customHeight="1">
      <c r="H4927" s="36"/>
    </row>
    <row r="4928" spans="8:8" s="32" customFormat="1" ht="12.75" customHeight="1">
      <c r="H4928" s="36"/>
    </row>
    <row r="4929" spans="8:8" s="32" customFormat="1" ht="12.75" customHeight="1">
      <c r="H4929" s="36"/>
    </row>
    <row r="4930" spans="8:8" s="32" customFormat="1" ht="12.75" customHeight="1">
      <c r="H4930" s="36"/>
    </row>
    <row r="4931" spans="8:8" s="32" customFormat="1" ht="12.75" customHeight="1">
      <c r="H4931" s="36"/>
    </row>
    <row r="4932" spans="8:8" s="32" customFormat="1" ht="12.75" customHeight="1">
      <c r="H4932" s="36"/>
    </row>
    <row r="4933" spans="8:8" s="32" customFormat="1" ht="12.75" customHeight="1">
      <c r="H4933" s="36"/>
    </row>
    <row r="4934" spans="8:8" s="32" customFormat="1" ht="12.75" customHeight="1">
      <c r="H4934" s="36"/>
    </row>
    <row r="4935" spans="8:8" s="32" customFormat="1" ht="12.75" customHeight="1">
      <c r="H4935" s="36"/>
    </row>
    <row r="4936" spans="8:8" s="32" customFormat="1" ht="12.75" customHeight="1">
      <c r="H4936" s="36"/>
    </row>
    <row r="4937" spans="8:8" s="32" customFormat="1" ht="12.75" customHeight="1">
      <c r="H4937" s="36"/>
    </row>
    <row r="4938" spans="8:8" s="32" customFormat="1" ht="12.75" customHeight="1">
      <c r="H4938" s="36"/>
    </row>
    <row r="4939" spans="8:8" s="32" customFormat="1" ht="12.75" customHeight="1">
      <c r="H4939" s="36"/>
    </row>
    <row r="4940" spans="8:8" s="32" customFormat="1" ht="12.75" customHeight="1">
      <c r="H4940" s="36"/>
    </row>
    <row r="4941" spans="8:8" s="32" customFormat="1" ht="12.75" customHeight="1">
      <c r="H4941" s="36"/>
    </row>
    <row r="4942" spans="8:8" s="32" customFormat="1" ht="12.75" customHeight="1">
      <c r="H4942" s="36"/>
    </row>
    <row r="4943" spans="8:8" s="32" customFormat="1" ht="12.75" customHeight="1">
      <c r="H4943" s="36"/>
    </row>
    <row r="4944" spans="8:8" s="32" customFormat="1" ht="12.75" customHeight="1">
      <c r="H4944" s="36"/>
    </row>
    <row r="4945" spans="8:8" s="32" customFormat="1" ht="12.75" customHeight="1">
      <c r="H4945" s="36"/>
    </row>
    <row r="4946" spans="8:8" s="32" customFormat="1" ht="12.75" customHeight="1">
      <c r="H4946" s="36"/>
    </row>
    <row r="4947" spans="8:8" s="32" customFormat="1" ht="12.75" customHeight="1">
      <c r="H4947" s="36"/>
    </row>
    <row r="4948" spans="8:8" s="32" customFormat="1" ht="12.75" customHeight="1">
      <c r="H4948" s="36"/>
    </row>
    <row r="4949" spans="8:8" s="32" customFormat="1" ht="12.75" customHeight="1">
      <c r="H4949" s="36"/>
    </row>
    <row r="4950" spans="8:8" s="32" customFormat="1" ht="12.75" customHeight="1">
      <c r="H4950" s="36"/>
    </row>
    <row r="4951" spans="8:8" s="32" customFormat="1" ht="12.75" customHeight="1">
      <c r="H4951" s="36"/>
    </row>
    <row r="4952" spans="8:8" s="32" customFormat="1" ht="12.75" customHeight="1">
      <c r="H4952" s="36"/>
    </row>
    <row r="4953" spans="8:8" s="32" customFormat="1" ht="12.75" customHeight="1">
      <c r="H4953" s="36"/>
    </row>
    <row r="4954" spans="8:8" s="32" customFormat="1" ht="12.75" customHeight="1">
      <c r="H4954" s="36"/>
    </row>
    <row r="4955" spans="8:8" s="32" customFormat="1" ht="12.75" customHeight="1">
      <c r="H4955" s="36"/>
    </row>
    <row r="4956" spans="8:8" s="32" customFormat="1" ht="12.75" customHeight="1">
      <c r="H4956" s="36"/>
    </row>
    <row r="4957" spans="8:8" s="32" customFormat="1" ht="12.75" customHeight="1">
      <c r="H4957" s="36"/>
    </row>
    <row r="4958" spans="8:8" s="32" customFormat="1" ht="12.75" customHeight="1">
      <c r="H4958" s="36"/>
    </row>
    <row r="4959" spans="8:8" s="32" customFormat="1" ht="12.75" customHeight="1">
      <c r="H4959" s="36"/>
    </row>
    <row r="4960" spans="8:8" s="32" customFormat="1" ht="12.75" customHeight="1">
      <c r="H4960" s="36"/>
    </row>
    <row r="4961" spans="8:8" s="32" customFormat="1" ht="12.75" customHeight="1">
      <c r="H4961" s="36"/>
    </row>
    <row r="4962" spans="8:8" s="32" customFormat="1" ht="12.75" customHeight="1">
      <c r="H4962" s="36"/>
    </row>
    <row r="4963" spans="8:8" s="32" customFormat="1" ht="12.75" customHeight="1">
      <c r="H4963" s="36"/>
    </row>
    <row r="4964" spans="8:8" s="32" customFormat="1" ht="12.75" customHeight="1">
      <c r="H4964" s="36"/>
    </row>
    <row r="4965" spans="8:8" s="32" customFormat="1" ht="12.75" customHeight="1">
      <c r="H4965" s="36"/>
    </row>
    <row r="4966" spans="8:8" s="32" customFormat="1" ht="12.75" customHeight="1">
      <c r="H4966" s="36"/>
    </row>
    <row r="4967" spans="8:8" s="32" customFormat="1" ht="12.75" customHeight="1">
      <c r="H4967" s="36"/>
    </row>
    <row r="4968" spans="8:8" s="32" customFormat="1" ht="12.75" customHeight="1">
      <c r="H4968" s="36"/>
    </row>
    <row r="4969" spans="8:8" s="32" customFormat="1" ht="12.75" customHeight="1">
      <c r="H4969" s="36"/>
    </row>
    <row r="4970" spans="8:8" s="32" customFormat="1" ht="12.75" customHeight="1">
      <c r="H4970" s="36"/>
    </row>
    <row r="4971" spans="8:8" s="32" customFormat="1" ht="12.75" customHeight="1">
      <c r="H4971" s="36"/>
    </row>
    <row r="4972" spans="8:8" s="32" customFormat="1" ht="12.75" customHeight="1">
      <c r="H4972" s="36"/>
    </row>
    <row r="4973" spans="8:8" s="32" customFormat="1" ht="12.75" customHeight="1">
      <c r="H4973" s="36"/>
    </row>
    <row r="4974" spans="8:8" s="32" customFormat="1" ht="12.75" customHeight="1">
      <c r="H4974" s="36"/>
    </row>
    <row r="4975" spans="8:8" s="32" customFormat="1" ht="12.75" customHeight="1">
      <c r="H4975" s="36"/>
    </row>
    <row r="4976" spans="8:8" s="32" customFormat="1" ht="12.75" customHeight="1">
      <c r="H4976" s="36"/>
    </row>
    <row r="4977" spans="8:8" s="32" customFormat="1" ht="12.75" customHeight="1">
      <c r="H4977" s="36"/>
    </row>
    <row r="4978" spans="8:8" s="32" customFormat="1" ht="12.75" customHeight="1">
      <c r="H4978" s="36"/>
    </row>
    <row r="4979" spans="8:8" s="32" customFormat="1" ht="12.75" customHeight="1">
      <c r="H4979" s="36"/>
    </row>
    <row r="4980" spans="8:8" s="32" customFormat="1" ht="12.75" customHeight="1">
      <c r="H4980" s="36"/>
    </row>
    <row r="4981" spans="8:8" s="32" customFormat="1" ht="12.75" customHeight="1">
      <c r="H4981" s="36"/>
    </row>
    <row r="4982" spans="8:8" s="32" customFormat="1" ht="12.75" customHeight="1">
      <c r="H4982" s="36"/>
    </row>
    <row r="4983" spans="8:8" s="32" customFormat="1" ht="12.75" customHeight="1">
      <c r="H4983" s="36"/>
    </row>
    <row r="4984" spans="8:8" s="32" customFormat="1" ht="12.75" customHeight="1">
      <c r="H4984" s="36"/>
    </row>
    <row r="4985" spans="8:8" s="32" customFormat="1" ht="12.75" customHeight="1">
      <c r="H4985" s="36"/>
    </row>
    <row r="4986" spans="8:8" s="32" customFormat="1" ht="12.75" customHeight="1">
      <c r="H4986" s="36"/>
    </row>
    <row r="4987" spans="8:8" s="32" customFormat="1" ht="12.75" customHeight="1">
      <c r="H4987" s="36"/>
    </row>
    <row r="4988" spans="8:8" s="32" customFormat="1" ht="12.75" customHeight="1">
      <c r="H4988" s="36"/>
    </row>
    <row r="4989" spans="8:8" s="32" customFormat="1" ht="12.75" customHeight="1">
      <c r="H4989" s="36"/>
    </row>
    <row r="4990" spans="8:8" s="32" customFormat="1" ht="12.75" customHeight="1">
      <c r="H4990" s="36"/>
    </row>
    <row r="4991" spans="8:8" s="32" customFormat="1" ht="12.75" customHeight="1">
      <c r="H4991" s="36"/>
    </row>
    <row r="4992" spans="8:8" s="32" customFormat="1" ht="12.75" customHeight="1">
      <c r="H4992" s="36"/>
    </row>
    <row r="4993" spans="8:8" s="32" customFormat="1" ht="12.75" customHeight="1">
      <c r="H4993" s="36"/>
    </row>
    <row r="4994" spans="8:8" s="32" customFormat="1" ht="12.75" customHeight="1">
      <c r="H4994" s="36"/>
    </row>
    <row r="4995" spans="8:8" s="32" customFormat="1" ht="12.75" customHeight="1">
      <c r="H4995" s="36"/>
    </row>
    <row r="4996" spans="8:8" s="32" customFormat="1" ht="12.75" customHeight="1">
      <c r="H4996" s="36"/>
    </row>
    <row r="4997" spans="8:8" s="32" customFormat="1" ht="12.75" customHeight="1">
      <c r="H4997" s="36"/>
    </row>
    <row r="4998" spans="8:8" s="32" customFormat="1" ht="12.75" customHeight="1">
      <c r="H4998" s="36"/>
    </row>
    <row r="4999" spans="8:8" s="32" customFormat="1" ht="12.75" customHeight="1">
      <c r="H4999" s="36"/>
    </row>
    <row r="5000" spans="8:8" s="32" customFormat="1" ht="12.75" customHeight="1">
      <c r="H5000" s="36"/>
    </row>
    <row r="5001" spans="8:8" s="32" customFormat="1" ht="12.75" customHeight="1">
      <c r="H5001" s="36"/>
    </row>
    <row r="5002" spans="8:8" s="32" customFormat="1" ht="12.75" customHeight="1">
      <c r="H5002" s="36"/>
    </row>
    <row r="5003" spans="8:8" s="32" customFormat="1" ht="12.75" customHeight="1">
      <c r="H5003" s="36"/>
    </row>
    <row r="5004" spans="8:8" s="32" customFormat="1" ht="12.75" customHeight="1">
      <c r="H5004" s="36"/>
    </row>
    <row r="5005" spans="8:8" s="32" customFormat="1" ht="12.75" customHeight="1">
      <c r="H5005" s="36"/>
    </row>
    <row r="5006" spans="8:8" s="32" customFormat="1" ht="12.75" customHeight="1">
      <c r="H5006" s="36"/>
    </row>
    <row r="5007" spans="8:8" s="32" customFormat="1" ht="12.75" customHeight="1">
      <c r="H5007" s="36"/>
    </row>
    <row r="5008" spans="8:8" s="32" customFormat="1" ht="12.75" customHeight="1">
      <c r="H5008" s="36"/>
    </row>
    <row r="5009" spans="8:8" s="32" customFormat="1" ht="12.75" customHeight="1">
      <c r="H5009" s="36"/>
    </row>
    <row r="5010" spans="8:8" s="32" customFormat="1" ht="12.75" customHeight="1">
      <c r="H5010" s="36"/>
    </row>
    <row r="5011" spans="8:8" s="32" customFormat="1" ht="12.75" customHeight="1">
      <c r="H5011" s="36"/>
    </row>
    <row r="5012" spans="8:8" s="32" customFormat="1" ht="12.75" customHeight="1">
      <c r="H5012" s="36"/>
    </row>
    <row r="5013" spans="8:8" s="32" customFormat="1" ht="12.75" customHeight="1">
      <c r="H5013" s="36"/>
    </row>
    <row r="5014" spans="8:8" s="32" customFormat="1" ht="12.75" customHeight="1">
      <c r="H5014" s="36"/>
    </row>
    <row r="5015" spans="8:8" s="32" customFormat="1" ht="12.75" customHeight="1">
      <c r="H5015" s="36"/>
    </row>
    <row r="5016" spans="8:8" s="32" customFormat="1" ht="12.75" customHeight="1">
      <c r="H5016" s="36"/>
    </row>
    <row r="5017" spans="8:8" s="32" customFormat="1" ht="12.75" customHeight="1">
      <c r="H5017" s="36"/>
    </row>
    <row r="5018" spans="8:8" s="32" customFormat="1" ht="12.75" customHeight="1">
      <c r="H5018" s="36"/>
    </row>
    <row r="5019" spans="8:8" s="32" customFormat="1" ht="12.75" customHeight="1">
      <c r="H5019" s="36"/>
    </row>
    <row r="5020" spans="8:8" s="32" customFormat="1" ht="12.75" customHeight="1">
      <c r="H5020" s="36"/>
    </row>
    <row r="5021" spans="8:8" s="32" customFormat="1" ht="12.75" customHeight="1">
      <c r="H5021" s="36"/>
    </row>
    <row r="5022" spans="8:8" s="32" customFormat="1" ht="12.75" customHeight="1">
      <c r="H5022" s="36"/>
    </row>
    <row r="5023" spans="8:8" s="32" customFormat="1" ht="12.75" customHeight="1">
      <c r="H5023" s="36"/>
    </row>
    <row r="5024" spans="8:8" s="32" customFormat="1" ht="12.75" customHeight="1">
      <c r="H5024" s="36"/>
    </row>
    <row r="5025" spans="8:8" s="32" customFormat="1" ht="12.75" customHeight="1">
      <c r="H5025" s="36"/>
    </row>
    <row r="5026" spans="8:8" s="32" customFormat="1" ht="12.75" customHeight="1">
      <c r="H5026" s="36"/>
    </row>
    <row r="5027" spans="8:8" s="32" customFormat="1" ht="12.75" customHeight="1">
      <c r="H5027" s="36"/>
    </row>
    <row r="5028" spans="8:8" s="32" customFormat="1" ht="12.75" customHeight="1">
      <c r="H5028" s="36"/>
    </row>
    <row r="5029" spans="8:8" s="32" customFormat="1" ht="12.75" customHeight="1">
      <c r="H5029" s="36"/>
    </row>
    <row r="5030" spans="8:8" s="32" customFormat="1" ht="12.75" customHeight="1">
      <c r="H5030" s="36"/>
    </row>
    <row r="5031" spans="8:8" s="32" customFormat="1" ht="12.75" customHeight="1">
      <c r="H5031" s="36"/>
    </row>
    <row r="5032" spans="8:8" s="32" customFormat="1" ht="12.75" customHeight="1">
      <c r="H5032" s="36"/>
    </row>
    <row r="5033" spans="8:8" s="32" customFormat="1" ht="12.75" customHeight="1">
      <c r="H5033" s="36"/>
    </row>
    <row r="5034" spans="8:8" s="32" customFormat="1" ht="12.75" customHeight="1">
      <c r="H5034" s="36"/>
    </row>
    <row r="5035" spans="8:8" s="32" customFormat="1" ht="12.75" customHeight="1">
      <c r="H5035" s="36"/>
    </row>
    <row r="5036" spans="8:8" s="32" customFormat="1" ht="12.75" customHeight="1">
      <c r="H5036" s="36"/>
    </row>
    <row r="5037" spans="8:8" s="32" customFormat="1" ht="12.75" customHeight="1">
      <c r="H5037" s="36"/>
    </row>
    <row r="5038" spans="8:8" s="32" customFormat="1" ht="12.75" customHeight="1">
      <c r="H5038" s="36"/>
    </row>
    <row r="5039" spans="8:8" s="32" customFormat="1" ht="12.75" customHeight="1">
      <c r="H5039" s="36"/>
    </row>
    <row r="5040" spans="8:8" s="32" customFormat="1" ht="12.75" customHeight="1">
      <c r="H5040" s="36"/>
    </row>
    <row r="5041" spans="8:8" s="32" customFormat="1" ht="12.75" customHeight="1">
      <c r="H5041" s="36"/>
    </row>
    <row r="5042" spans="8:8" s="32" customFormat="1" ht="12.75" customHeight="1">
      <c r="H5042" s="36"/>
    </row>
    <row r="5043" spans="8:8" s="32" customFormat="1" ht="12.75" customHeight="1">
      <c r="H5043" s="36"/>
    </row>
    <row r="5044" spans="8:8" s="32" customFormat="1" ht="12.75" customHeight="1">
      <c r="H5044" s="36"/>
    </row>
    <row r="5045" spans="8:8" s="32" customFormat="1" ht="12.75" customHeight="1">
      <c r="H5045" s="36"/>
    </row>
    <row r="5046" spans="8:8" s="32" customFormat="1" ht="12.75" customHeight="1">
      <c r="H5046" s="36"/>
    </row>
    <row r="5047" spans="8:8" s="32" customFormat="1" ht="12.75" customHeight="1">
      <c r="H5047" s="36"/>
    </row>
    <row r="5048" spans="8:8" s="32" customFormat="1" ht="12.75" customHeight="1">
      <c r="H5048" s="36"/>
    </row>
    <row r="5049" spans="8:8" s="32" customFormat="1" ht="12.75" customHeight="1">
      <c r="H5049" s="36"/>
    </row>
    <row r="5050" spans="8:8" s="32" customFormat="1" ht="12.75" customHeight="1">
      <c r="H5050" s="36"/>
    </row>
    <row r="5051" spans="8:8" s="32" customFormat="1" ht="12.75" customHeight="1">
      <c r="H5051" s="36"/>
    </row>
    <row r="5052" spans="8:8" s="32" customFormat="1" ht="12.75" customHeight="1">
      <c r="H5052" s="36"/>
    </row>
    <row r="5053" spans="8:8" s="32" customFormat="1" ht="12.75" customHeight="1">
      <c r="H5053" s="36"/>
    </row>
    <row r="5054" spans="8:8" s="32" customFormat="1" ht="12.75" customHeight="1">
      <c r="H5054" s="36"/>
    </row>
    <row r="5055" spans="8:8" s="32" customFormat="1" ht="12.75" customHeight="1">
      <c r="H5055" s="36"/>
    </row>
    <row r="5056" spans="8:8" s="32" customFormat="1" ht="12.75" customHeight="1">
      <c r="H5056" s="36"/>
    </row>
    <row r="5057" spans="8:8" s="32" customFormat="1" ht="12.75" customHeight="1">
      <c r="H5057" s="36"/>
    </row>
    <row r="5058" spans="8:8" s="32" customFormat="1" ht="12.75" customHeight="1">
      <c r="H5058" s="36"/>
    </row>
    <row r="5059" spans="8:8" s="32" customFormat="1" ht="12.75" customHeight="1">
      <c r="H5059" s="36"/>
    </row>
    <row r="5060" spans="8:8" s="32" customFormat="1" ht="12.75" customHeight="1">
      <c r="H5060" s="36"/>
    </row>
    <row r="5061" spans="8:8" s="32" customFormat="1" ht="12.75" customHeight="1">
      <c r="H5061" s="36"/>
    </row>
    <row r="5062" spans="8:8" s="32" customFormat="1" ht="12.75" customHeight="1">
      <c r="H5062" s="36"/>
    </row>
    <row r="5063" spans="8:8" s="32" customFormat="1" ht="12.75" customHeight="1">
      <c r="H5063" s="36"/>
    </row>
    <row r="5064" spans="8:8" s="32" customFormat="1" ht="12.75" customHeight="1">
      <c r="H5064" s="36"/>
    </row>
    <row r="5065" spans="8:8" s="32" customFormat="1" ht="12.75" customHeight="1">
      <c r="H5065" s="36"/>
    </row>
    <row r="5066" spans="8:8" s="32" customFormat="1" ht="12.75" customHeight="1">
      <c r="H5066" s="36"/>
    </row>
    <row r="5067" spans="8:8" s="32" customFormat="1" ht="12.75" customHeight="1">
      <c r="H5067" s="36"/>
    </row>
    <row r="5068" spans="8:8" s="32" customFormat="1" ht="12.75" customHeight="1">
      <c r="H5068" s="36"/>
    </row>
    <row r="5069" spans="8:8" s="32" customFormat="1" ht="12.75" customHeight="1">
      <c r="H5069" s="36"/>
    </row>
    <row r="5070" spans="8:8" s="32" customFormat="1" ht="12.75" customHeight="1">
      <c r="H5070" s="36"/>
    </row>
    <row r="5071" spans="8:8" s="32" customFormat="1" ht="12.75" customHeight="1">
      <c r="H5071" s="36"/>
    </row>
    <row r="5072" spans="8:8" s="32" customFormat="1" ht="12.75" customHeight="1">
      <c r="H5072" s="36"/>
    </row>
    <row r="5073" spans="8:8" s="32" customFormat="1" ht="12.75" customHeight="1">
      <c r="H5073" s="36"/>
    </row>
    <row r="5074" spans="8:8" s="32" customFormat="1" ht="12.75" customHeight="1">
      <c r="H5074" s="36"/>
    </row>
    <row r="5075" spans="8:8" s="32" customFormat="1" ht="12.75" customHeight="1">
      <c r="H5075" s="36"/>
    </row>
    <row r="5076" spans="8:8" s="32" customFormat="1" ht="12.75" customHeight="1">
      <c r="H5076" s="36"/>
    </row>
    <row r="5077" spans="8:8" s="32" customFormat="1" ht="12.75" customHeight="1">
      <c r="H5077" s="36"/>
    </row>
    <row r="5078" spans="8:8" s="32" customFormat="1" ht="12.75" customHeight="1">
      <c r="H5078" s="36"/>
    </row>
    <row r="5079" spans="8:8" s="32" customFormat="1" ht="12.75" customHeight="1">
      <c r="H5079" s="36"/>
    </row>
    <row r="5080" spans="8:8" s="32" customFormat="1" ht="12.75" customHeight="1">
      <c r="H5080" s="36"/>
    </row>
    <row r="5081" spans="8:8" s="32" customFormat="1" ht="12.75" customHeight="1">
      <c r="H5081" s="36"/>
    </row>
    <row r="5082" spans="8:8" s="32" customFormat="1" ht="12.75" customHeight="1">
      <c r="H5082" s="36"/>
    </row>
    <row r="5083" spans="8:8" s="32" customFormat="1" ht="12.75" customHeight="1">
      <c r="H5083" s="36"/>
    </row>
    <row r="5084" spans="8:8" s="32" customFormat="1" ht="12.75" customHeight="1">
      <c r="H5084" s="36"/>
    </row>
    <row r="5085" spans="8:8" s="32" customFormat="1" ht="12.75" customHeight="1">
      <c r="H5085" s="36"/>
    </row>
    <row r="5086" spans="8:8" s="32" customFormat="1" ht="12.75" customHeight="1">
      <c r="H5086" s="36"/>
    </row>
    <row r="5087" spans="8:8" s="32" customFormat="1" ht="12.75" customHeight="1">
      <c r="H5087" s="36"/>
    </row>
    <row r="5088" spans="8:8" s="32" customFormat="1" ht="12.75" customHeight="1">
      <c r="H5088" s="36"/>
    </row>
    <row r="5089" spans="8:8" s="32" customFormat="1" ht="12.75" customHeight="1">
      <c r="H5089" s="36"/>
    </row>
    <row r="5090" spans="8:8" s="32" customFormat="1" ht="12.75" customHeight="1">
      <c r="H5090" s="36"/>
    </row>
    <row r="5091" spans="8:8" s="32" customFormat="1" ht="12.75" customHeight="1">
      <c r="H5091" s="36"/>
    </row>
    <row r="5092" spans="8:8" s="32" customFormat="1" ht="12.75" customHeight="1">
      <c r="H5092" s="36"/>
    </row>
    <row r="5093" spans="8:8" s="32" customFormat="1" ht="12.75" customHeight="1">
      <c r="H5093" s="36"/>
    </row>
    <row r="5094" spans="8:8" s="32" customFormat="1" ht="12.75" customHeight="1">
      <c r="H5094" s="36"/>
    </row>
    <row r="5095" spans="8:8" s="32" customFormat="1" ht="12.75" customHeight="1">
      <c r="H5095" s="36"/>
    </row>
    <row r="5096" spans="8:8" s="32" customFormat="1" ht="12.75" customHeight="1">
      <c r="H5096" s="36"/>
    </row>
    <row r="5097" spans="8:8" s="32" customFormat="1" ht="12.75" customHeight="1">
      <c r="H5097" s="36"/>
    </row>
    <row r="5098" spans="8:8" s="32" customFormat="1" ht="12.75" customHeight="1">
      <c r="H5098" s="36"/>
    </row>
    <row r="5099" spans="8:8" s="32" customFormat="1" ht="12.75" customHeight="1">
      <c r="H5099" s="36"/>
    </row>
    <row r="5100" spans="8:8" s="32" customFormat="1" ht="12.75" customHeight="1">
      <c r="H5100" s="36"/>
    </row>
    <row r="5101" spans="8:8" s="32" customFormat="1" ht="12.75" customHeight="1">
      <c r="H5101" s="36"/>
    </row>
    <row r="5102" spans="8:8" s="32" customFormat="1" ht="12.75" customHeight="1">
      <c r="H5102" s="36"/>
    </row>
    <row r="5103" spans="8:8" s="32" customFormat="1" ht="12.75" customHeight="1">
      <c r="H5103" s="36"/>
    </row>
    <row r="5104" spans="8:8" s="32" customFormat="1" ht="12.75" customHeight="1">
      <c r="H5104" s="36"/>
    </row>
    <row r="5105" spans="8:8" s="32" customFormat="1" ht="12.75" customHeight="1">
      <c r="H5105" s="36"/>
    </row>
    <row r="5106" spans="8:8" s="32" customFormat="1" ht="12.75" customHeight="1">
      <c r="H5106" s="36"/>
    </row>
    <row r="5107" spans="8:8" s="32" customFormat="1" ht="12.75" customHeight="1">
      <c r="H5107" s="36"/>
    </row>
    <row r="5108" spans="8:8" s="32" customFormat="1" ht="12.75" customHeight="1">
      <c r="H5108" s="36"/>
    </row>
    <row r="5109" spans="8:8" s="32" customFormat="1" ht="12.75" customHeight="1">
      <c r="H5109" s="36"/>
    </row>
    <row r="5110" spans="8:8" s="32" customFormat="1" ht="12.75" customHeight="1">
      <c r="H5110" s="36"/>
    </row>
    <row r="5111" spans="8:8" s="32" customFormat="1" ht="12.75" customHeight="1">
      <c r="H5111" s="36"/>
    </row>
    <row r="5112" spans="8:8" s="32" customFormat="1" ht="12.75" customHeight="1">
      <c r="H5112" s="36"/>
    </row>
    <row r="5113" spans="8:8" s="32" customFormat="1" ht="12.75" customHeight="1">
      <c r="H5113" s="36"/>
    </row>
    <row r="5114" spans="8:8" s="32" customFormat="1" ht="12.75" customHeight="1">
      <c r="H5114" s="36"/>
    </row>
    <row r="5115" spans="8:8" s="32" customFormat="1" ht="12.75" customHeight="1">
      <c r="H5115" s="36"/>
    </row>
    <row r="5116" spans="8:8" s="32" customFormat="1" ht="12.75" customHeight="1">
      <c r="H5116" s="36"/>
    </row>
    <row r="5117" spans="8:8" s="32" customFormat="1" ht="12.75" customHeight="1">
      <c r="H5117" s="36"/>
    </row>
    <row r="5118" spans="8:8" s="32" customFormat="1" ht="12.75" customHeight="1">
      <c r="H5118" s="36"/>
    </row>
    <row r="5119" spans="8:8" s="32" customFormat="1" ht="12.75" customHeight="1">
      <c r="H5119" s="36"/>
    </row>
    <row r="5120" spans="8:8" s="32" customFormat="1" ht="12.75" customHeight="1">
      <c r="H5120" s="36"/>
    </row>
    <row r="5121" spans="8:8" s="32" customFormat="1" ht="12.75" customHeight="1">
      <c r="H5121" s="36"/>
    </row>
    <row r="5122" spans="8:8" s="32" customFormat="1" ht="12.75" customHeight="1">
      <c r="H5122" s="36"/>
    </row>
    <row r="5123" spans="8:8" s="32" customFormat="1" ht="12.75" customHeight="1">
      <c r="H5123" s="36"/>
    </row>
    <row r="5124" spans="8:8" s="32" customFormat="1" ht="12.75" customHeight="1">
      <c r="H5124" s="36"/>
    </row>
    <row r="5125" spans="8:8" s="32" customFormat="1" ht="12.75" customHeight="1">
      <c r="H5125" s="36"/>
    </row>
    <row r="5126" spans="8:8" s="32" customFormat="1" ht="12.75" customHeight="1">
      <c r="H5126" s="36"/>
    </row>
    <row r="5127" spans="8:8" s="32" customFormat="1" ht="12.75" customHeight="1">
      <c r="H5127" s="36"/>
    </row>
    <row r="5128" spans="8:8" s="32" customFormat="1" ht="12.75" customHeight="1">
      <c r="H5128" s="36"/>
    </row>
    <row r="5129" spans="8:8" s="32" customFormat="1" ht="12.75" customHeight="1">
      <c r="H5129" s="36"/>
    </row>
    <row r="5130" spans="8:8" s="32" customFormat="1" ht="12.75" customHeight="1">
      <c r="H5130" s="36"/>
    </row>
    <row r="5131" spans="8:8" s="32" customFormat="1" ht="12.75" customHeight="1">
      <c r="H5131" s="36"/>
    </row>
    <row r="5132" spans="8:8" s="32" customFormat="1" ht="12.75" customHeight="1">
      <c r="H5132" s="36"/>
    </row>
    <row r="5133" spans="8:8" s="32" customFormat="1" ht="12.75" customHeight="1">
      <c r="H5133" s="36"/>
    </row>
    <row r="5134" spans="8:8" s="32" customFormat="1" ht="12.75" customHeight="1">
      <c r="H5134" s="36"/>
    </row>
    <row r="5135" spans="8:8" s="32" customFormat="1" ht="12.75" customHeight="1">
      <c r="H5135" s="36"/>
    </row>
    <row r="5136" spans="8:8" s="32" customFormat="1" ht="12.75" customHeight="1">
      <c r="H5136" s="36"/>
    </row>
    <row r="5137" spans="8:8" s="32" customFormat="1" ht="12.75" customHeight="1">
      <c r="H5137" s="36"/>
    </row>
    <row r="5138" spans="8:8" s="32" customFormat="1" ht="12.75" customHeight="1">
      <c r="H5138" s="36"/>
    </row>
    <row r="5139" spans="8:8" s="32" customFormat="1" ht="12.75" customHeight="1">
      <c r="H5139" s="36"/>
    </row>
    <row r="5140" spans="8:8" s="32" customFormat="1" ht="12.75" customHeight="1">
      <c r="H5140" s="36"/>
    </row>
    <row r="5141" spans="8:8" s="32" customFormat="1" ht="12.75" customHeight="1">
      <c r="H5141" s="36"/>
    </row>
    <row r="5142" spans="8:8" s="32" customFormat="1" ht="12.75" customHeight="1">
      <c r="H5142" s="36"/>
    </row>
    <row r="5143" spans="8:8" s="32" customFormat="1" ht="12.75" customHeight="1">
      <c r="H5143" s="36"/>
    </row>
    <row r="5144" spans="8:8" s="32" customFormat="1" ht="12.75" customHeight="1">
      <c r="H5144" s="36"/>
    </row>
    <row r="5145" spans="8:8" s="32" customFormat="1" ht="12.75" customHeight="1">
      <c r="H5145" s="36"/>
    </row>
    <row r="5146" spans="8:8" s="32" customFormat="1" ht="12.75" customHeight="1">
      <c r="H5146" s="36"/>
    </row>
    <row r="5147" spans="8:8" s="32" customFormat="1" ht="12.75" customHeight="1">
      <c r="H5147" s="36"/>
    </row>
    <row r="5148" spans="8:8" s="32" customFormat="1" ht="12.75" customHeight="1">
      <c r="H5148" s="36"/>
    </row>
    <row r="5149" spans="8:8" s="32" customFormat="1" ht="12.75" customHeight="1">
      <c r="H5149" s="36"/>
    </row>
    <row r="5150" spans="8:8" s="32" customFormat="1" ht="12.75" customHeight="1">
      <c r="H5150" s="36"/>
    </row>
    <row r="5151" spans="8:8" s="32" customFormat="1" ht="12.75" customHeight="1">
      <c r="H5151" s="36"/>
    </row>
    <row r="5152" spans="8:8" s="32" customFormat="1" ht="12.75" customHeight="1">
      <c r="H5152" s="36"/>
    </row>
    <row r="5153" spans="8:8" s="32" customFormat="1" ht="12.75" customHeight="1">
      <c r="H5153" s="36"/>
    </row>
    <row r="5154" spans="8:8" s="32" customFormat="1" ht="12.75" customHeight="1">
      <c r="H5154" s="36"/>
    </row>
    <row r="5155" spans="8:8" s="32" customFormat="1" ht="12.75" customHeight="1">
      <c r="H5155" s="36"/>
    </row>
    <row r="5156" spans="8:8" s="32" customFormat="1" ht="12.75" customHeight="1">
      <c r="H5156" s="36"/>
    </row>
    <row r="5157" spans="8:8" s="32" customFormat="1" ht="12.75" customHeight="1">
      <c r="H5157" s="36"/>
    </row>
    <row r="5158" spans="8:8" s="32" customFormat="1" ht="12.75" customHeight="1">
      <c r="H5158" s="36"/>
    </row>
    <row r="5159" spans="8:8" s="32" customFormat="1" ht="12.75" customHeight="1">
      <c r="H5159" s="36"/>
    </row>
    <row r="5160" spans="8:8" s="32" customFormat="1" ht="12.75" customHeight="1">
      <c r="H5160" s="36"/>
    </row>
    <row r="5161" spans="8:8" s="32" customFormat="1" ht="12.75" customHeight="1">
      <c r="H5161" s="36"/>
    </row>
    <row r="5162" spans="8:8" s="32" customFormat="1" ht="12.75" customHeight="1">
      <c r="H5162" s="36"/>
    </row>
    <row r="5163" spans="8:8" s="32" customFormat="1" ht="12.75" customHeight="1">
      <c r="H5163" s="36"/>
    </row>
    <row r="5164" spans="8:8" s="32" customFormat="1" ht="12.75" customHeight="1">
      <c r="H5164" s="36"/>
    </row>
    <row r="5165" spans="8:8" s="32" customFormat="1" ht="12.75" customHeight="1">
      <c r="H5165" s="36"/>
    </row>
    <row r="5166" spans="8:8" s="32" customFormat="1" ht="12.75" customHeight="1">
      <c r="H5166" s="36"/>
    </row>
    <row r="5167" spans="8:8" s="32" customFormat="1" ht="12.75" customHeight="1">
      <c r="H5167" s="36"/>
    </row>
    <row r="5168" spans="8:8" s="32" customFormat="1" ht="12.75" customHeight="1">
      <c r="H5168" s="36"/>
    </row>
    <row r="5169" spans="8:8" s="32" customFormat="1" ht="12.75" customHeight="1">
      <c r="H5169" s="36"/>
    </row>
    <row r="5170" spans="8:8" s="32" customFormat="1" ht="12.75" customHeight="1">
      <c r="H5170" s="36"/>
    </row>
    <row r="5171" spans="8:8" s="32" customFormat="1" ht="12.75" customHeight="1">
      <c r="H5171" s="36"/>
    </row>
    <row r="5172" spans="8:8" s="32" customFormat="1" ht="12.75" customHeight="1">
      <c r="H5172" s="36"/>
    </row>
    <row r="5173" spans="8:8" s="32" customFormat="1" ht="12.75" customHeight="1">
      <c r="H5173" s="36"/>
    </row>
    <row r="5174" spans="8:8" s="32" customFormat="1" ht="12.75" customHeight="1">
      <c r="H5174" s="36"/>
    </row>
    <row r="5175" spans="8:8" s="32" customFormat="1" ht="12.75" customHeight="1">
      <c r="H5175" s="36"/>
    </row>
    <row r="5176" spans="8:8" s="32" customFormat="1" ht="12.75" customHeight="1">
      <c r="H5176" s="36"/>
    </row>
    <row r="5177" spans="8:8" s="32" customFormat="1" ht="12.75" customHeight="1">
      <c r="H5177" s="36"/>
    </row>
    <row r="5178" spans="8:8" s="32" customFormat="1" ht="12.75" customHeight="1">
      <c r="H5178" s="36"/>
    </row>
    <row r="5179" spans="8:8" s="32" customFormat="1" ht="12.75" customHeight="1">
      <c r="H5179" s="36"/>
    </row>
    <row r="5180" spans="8:8" s="32" customFormat="1" ht="12.75" customHeight="1">
      <c r="H5180" s="36"/>
    </row>
    <row r="5181" spans="8:8" s="32" customFormat="1" ht="12.75" customHeight="1">
      <c r="H5181" s="36"/>
    </row>
    <row r="5182" spans="8:8" s="32" customFormat="1" ht="12.75" customHeight="1">
      <c r="H5182" s="36"/>
    </row>
    <row r="5183" spans="8:8" s="32" customFormat="1" ht="12.75" customHeight="1">
      <c r="H5183" s="36"/>
    </row>
    <row r="5184" spans="8:8" s="32" customFormat="1" ht="12.75" customHeight="1">
      <c r="H5184" s="36"/>
    </row>
    <row r="5185" spans="8:8" s="32" customFormat="1" ht="12.75" customHeight="1">
      <c r="H5185" s="36"/>
    </row>
    <row r="5186" spans="8:8" s="32" customFormat="1" ht="12.75" customHeight="1">
      <c r="H5186" s="36"/>
    </row>
    <row r="5187" spans="8:8" s="32" customFormat="1" ht="12.75" customHeight="1">
      <c r="H5187" s="36"/>
    </row>
    <row r="5188" spans="8:8" s="32" customFormat="1" ht="12.75" customHeight="1">
      <c r="H5188" s="36"/>
    </row>
    <row r="5189" spans="8:8" s="32" customFormat="1" ht="12.75" customHeight="1">
      <c r="H5189" s="36"/>
    </row>
    <row r="5190" spans="8:8" s="32" customFormat="1" ht="12.75" customHeight="1">
      <c r="H5190" s="36"/>
    </row>
    <row r="5191" spans="8:8" s="32" customFormat="1" ht="12.75" customHeight="1">
      <c r="H5191" s="36"/>
    </row>
    <row r="5192" spans="8:8" s="32" customFormat="1" ht="12.75" customHeight="1">
      <c r="H5192" s="36"/>
    </row>
    <row r="5193" spans="8:8" s="32" customFormat="1" ht="12.75" customHeight="1">
      <c r="H5193" s="36"/>
    </row>
    <row r="5194" spans="8:8" s="32" customFormat="1" ht="12.75" customHeight="1">
      <c r="H5194" s="36"/>
    </row>
    <row r="5195" spans="8:8" s="32" customFormat="1" ht="12.75" customHeight="1">
      <c r="H5195" s="36"/>
    </row>
    <row r="5196" spans="8:8" s="32" customFormat="1" ht="12.75" customHeight="1">
      <c r="H5196" s="36"/>
    </row>
    <row r="5197" spans="8:8" s="32" customFormat="1" ht="12.75" customHeight="1">
      <c r="H5197" s="36"/>
    </row>
    <row r="5198" spans="8:8" s="32" customFormat="1" ht="12.75" customHeight="1">
      <c r="H5198" s="36"/>
    </row>
    <row r="5199" spans="8:8" s="32" customFormat="1" ht="12.75" customHeight="1">
      <c r="H5199" s="36"/>
    </row>
    <row r="5200" spans="8:8" s="32" customFormat="1" ht="12.75" customHeight="1">
      <c r="H5200" s="36"/>
    </row>
    <row r="5201" spans="8:8" s="32" customFormat="1" ht="12.75" customHeight="1">
      <c r="H5201" s="36"/>
    </row>
    <row r="5202" spans="8:8" s="32" customFormat="1" ht="12.75" customHeight="1">
      <c r="H5202" s="36"/>
    </row>
    <row r="5203" spans="8:8" s="32" customFormat="1" ht="12.75" customHeight="1">
      <c r="H5203" s="36"/>
    </row>
    <row r="5204" spans="8:8" s="32" customFormat="1" ht="12.75" customHeight="1">
      <c r="H5204" s="36"/>
    </row>
    <row r="5205" spans="8:8" s="32" customFormat="1" ht="12.75" customHeight="1">
      <c r="H5205" s="36"/>
    </row>
    <row r="5206" spans="8:8" s="32" customFormat="1" ht="12.75" customHeight="1">
      <c r="H5206" s="36"/>
    </row>
    <row r="5207" spans="8:8" s="32" customFormat="1" ht="12.75" customHeight="1">
      <c r="H5207" s="36"/>
    </row>
    <row r="5208" spans="8:8" s="32" customFormat="1" ht="12.75" customHeight="1">
      <c r="H5208" s="36"/>
    </row>
    <row r="5209" spans="8:8" s="32" customFormat="1" ht="12.75" customHeight="1">
      <c r="H5209" s="36"/>
    </row>
    <row r="5210" spans="8:8" s="32" customFormat="1" ht="12.75" customHeight="1">
      <c r="H5210" s="36"/>
    </row>
    <row r="5211" spans="8:8" s="32" customFormat="1" ht="12.75" customHeight="1">
      <c r="H5211" s="36"/>
    </row>
    <row r="5212" spans="8:8" s="32" customFormat="1" ht="12.75" customHeight="1">
      <c r="H5212" s="36"/>
    </row>
    <row r="5213" spans="8:8" s="32" customFormat="1" ht="12.75" customHeight="1">
      <c r="H5213" s="36"/>
    </row>
    <row r="5214" spans="8:8" s="32" customFormat="1" ht="12.75" customHeight="1">
      <c r="H5214" s="36"/>
    </row>
    <row r="5215" spans="8:8" s="32" customFormat="1" ht="12.75" customHeight="1">
      <c r="H5215" s="36"/>
    </row>
    <row r="5216" spans="8:8" s="32" customFormat="1" ht="12.75" customHeight="1">
      <c r="H5216" s="36"/>
    </row>
    <row r="5217" spans="8:8" s="32" customFormat="1" ht="12.75" customHeight="1">
      <c r="H5217" s="36"/>
    </row>
    <row r="5218" spans="8:8" s="32" customFormat="1" ht="12.75" customHeight="1">
      <c r="H5218" s="36"/>
    </row>
    <row r="5219" spans="8:8" s="32" customFormat="1" ht="12.75" customHeight="1">
      <c r="H5219" s="36"/>
    </row>
    <row r="5220" spans="8:8" s="32" customFormat="1" ht="12.75" customHeight="1">
      <c r="H5220" s="36"/>
    </row>
    <row r="5221" spans="8:8" s="32" customFormat="1" ht="12.75" customHeight="1">
      <c r="H5221" s="36"/>
    </row>
    <row r="5222" spans="8:8" s="32" customFormat="1" ht="12.75" customHeight="1">
      <c r="H5222" s="36"/>
    </row>
    <row r="5223" spans="8:8" s="32" customFormat="1" ht="12.75" customHeight="1">
      <c r="H5223" s="36"/>
    </row>
    <row r="5224" spans="8:8" s="32" customFormat="1" ht="12.75" customHeight="1">
      <c r="H5224" s="36"/>
    </row>
    <row r="5225" spans="8:8" s="32" customFormat="1" ht="12.75" customHeight="1">
      <c r="H5225" s="36"/>
    </row>
    <row r="5226" spans="8:8" s="32" customFormat="1" ht="12.75" customHeight="1">
      <c r="H5226" s="36"/>
    </row>
    <row r="5227" spans="8:8" s="32" customFormat="1" ht="12.75" customHeight="1">
      <c r="H5227" s="36"/>
    </row>
    <row r="5228" spans="8:8" s="32" customFormat="1" ht="12.75" customHeight="1">
      <c r="H5228" s="36"/>
    </row>
    <row r="5229" spans="8:8" s="32" customFormat="1" ht="12.75" customHeight="1">
      <c r="H5229" s="36"/>
    </row>
    <row r="5230" spans="8:8" s="32" customFormat="1" ht="12.75" customHeight="1">
      <c r="H5230" s="36"/>
    </row>
    <row r="5231" spans="8:8" s="32" customFormat="1" ht="12.75" customHeight="1">
      <c r="H5231" s="36"/>
    </row>
    <row r="5232" spans="8:8" s="32" customFormat="1" ht="12.75" customHeight="1">
      <c r="H5232" s="36"/>
    </row>
    <row r="5233" spans="8:8" s="32" customFormat="1" ht="12.75" customHeight="1">
      <c r="H5233" s="36"/>
    </row>
    <row r="5234" spans="8:8" s="32" customFormat="1" ht="12.75" customHeight="1">
      <c r="H5234" s="36"/>
    </row>
    <row r="5235" spans="8:8" s="32" customFormat="1" ht="12.75" customHeight="1">
      <c r="H5235" s="36"/>
    </row>
    <row r="5236" spans="8:8" s="32" customFormat="1" ht="12.75" customHeight="1">
      <c r="H5236" s="36"/>
    </row>
    <row r="5237" spans="8:8" s="32" customFormat="1" ht="12.75" customHeight="1">
      <c r="H5237" s="36"/>
    </row>
    <row r="5238" spans="8:8" s="32" customFormat="1" ht="12.75" customHeight="1">
      <c r="H5238" s="36"/>
    </row>
    <row r="5239" spans="8:8" s="32" customFormat="1" ht="12.75" customHeight="1">
      <c r="H5239" s="36"/>
    </row>
    <row r="5240" spans="8:8" s="32" customFormat="1" ht="12.75" customHeight="1">
      <c r="H5240" s="36"/>
    </row>
    <row r="5241" spans="8:8" s="32" customFormat="1" ht="12.75" customHeight="1">
      <c r="H5241" s="36"/>
    </row>
    <row r="5242" spans="8:8" s="32" customFormat="1" ht="12.75" customHeight="1">
      <c r="H5242" s="36"/>
    </row>
    <row r="5243" spans="8:8" s="32" customFormat="1" ht="12.75" customHeight="1">
      <c r="H5243" s="36"/>
    </row>
    <row r="5244" spans="8:8" s="32" customFormat="1" ht="12.75" customHeight="1">
      <c r="H5244" s="36"/>
    </row>
    <row r="5245" spans="8:8" s="32" customFormat="1" ht="12.75" customHeight="1">
      <c r="H5245" s="36"/>
    </row>
    <row r="5246" spans="8:8" s="32" customFormat="1" ht="12.75" customHeight="1">
      <c r="H5246" s="36"/>
    </row>
    <row r="5247" spans="8:8" s="32" customFormat="1" ht="12.75" customHeight="1">
      <c r="H5247" s="36"/>
    </row>
    <row r="5248" spans="8:8" s="32" customFormat="1" ht="12.75" customHeight="1">
      <c r="H5248" s="36"/>
    </row>
    <row r="5249" spans="8:8" s="32" customFormat="1" ht="12.75" customHeight="1">
      <c r="H5249" s="36"/>
    </row>
    <row r="5250" spans="8:8" s="32" customFormat="1" ht="12.75" customHeight="1">
      <c r="H5250" s="36"/>
    </row>
    <row r="5251" spans="8:8" s="32" customFormat="1" ht="12.75" customHeight="1">
      <c r="H5251" s="36"/>
    </row>
    <row r="5252" spans="8:8" s="32" customFormat="1" ht="12.75" customHeight="1">
      <c r="H5252" s="36"/>
    </row>
    <row r="5253" spans="8:8" s="32" customFormat="1" ht="12.75" customHeight="1">
      <c r="H5253" s="36"/>
    </row>
    <row r="5254" spans="8:8" s="32" customFormat="1" ht="12.75" customHeight="1">
      <c r="H5254" s="36"/>
    </row>
    <row r="5255" spans="8:8" s="32" customFormat="1" ht="12.75" customHeight="1">
      <c r="H5255" s="36"/>
    </row>
    <row r="5256" spans="8:8" s="32" customFormat="1" ht="12.75" customHeight="1">
      <c r="H5256" s="36"/>
    </row>
    <row r="5257" spans="8:8" s="32" customFormat="1" ht="12.75" customHeight="1">
      <c r="H5257" s="36"/>
    </row>
    <row r="5258" spans="8:8" s="32" customFormat="1" ht="12.75" customHeight="1">
      <c r="H5258" s="36"/>
    </row>
    <row r="5259" spans="8:8" s="32" customFormat="1" ht="12.75" customHeight="1">
      <c r="H5259" s="36"/>
    </row>
    <row r="5260" spans="8:8" s="32" customFormat="1" ht="12.75" customHeight="1">
      <c r="H5260" s="36"/>
    </row>
    <row r="5261" spans="8:8" s="32" customFormat="1" ht="12.75" customHeight="1">
      <c r="H5261" s="36"/>
    </row>
    <row r="5262" spans="8:8" s="32" customFormat="1" ht="12.75" customHeight="1">
      <c r="H5262" s="36"/>
    </row>
    <row r="5263" spans="8:8" s="32" customFormat="1" ht="12.75" customHeight="1">
      <c r="H5263" s="36"/>
    </row>
    <row r="5264" spans="8:8" s="32" customFormat="1" ht="12.75" customHeight="1">
      <c r="H5264" s="36"/>
    </row>
    <row r="5265" spans="8:8" s="32" customFormat="1" ht="12.75" customHeight="1">
      <c r="H5265" s="36"/>
    </row>
    <row r="5266" spans="8:8" s="32" customFormat="1" ht="12.75" customHeight="1">
      <c r="H5266" s="36"/>
    </row>
    <row r="5267" spans="8:8" s="32" customFormat="1" ht="12.75" customHeight="1">
      <c r="H5267" s="36"/>
    </row>
    <row r="5268" spans="8:8" s="32" customFormat="1" ht="12.75" customHeight="1">
      <c r="H5268" s="36"/>
    </row>
    <row r="5269" spans="8:8" s="32" customFormat="1" ht="12.75" customHeight="1">
      <c r="H5269" s="36"/>
    </row>
    <row r="5270" spans="8:8" s="32" customFormat="1" ht="12.75" customHeight="1">
      <c r="H5270" s="36"/>
    </row>
    <row r="5271" spans="8:8" s="32" customFormat="1" ht="12.75" customHeight="1">
      <c r="H5271" s="36"/>
    </row>
    <row r="5272" spans="8:8" s="32" customFormat="1" ht="12.75" customHeight="1">
      <c r="H5272" s="36"/>
    </row>
    <row r="5273" spans="8:8" s="32" customFormat="1" ht="12.75" customHeight="1">
      <c r="H5273" s="36"/>
    </row>
    <row r="5274" spans="8:8" s="32" customFormat="1" ht="12.75" customHeight="1">
      <c r="H5274" s="36"/>
    </row>
    <row r="5275" spans="8:8" s="32" customFormat="1" ht="12.75" customHeight="1">
      <c r="H5275" s="36"/>
    </row>
    <row r="5276" spans="8:8" s="32" customFormat="1" ht="12.75" customHeight="1">
      <c r="H5276" s="36"/>
    </row>
    <row r="5277" spans="8:8" s="32" customFormat="1" ht="12.75" customHeight="1">
      <c r="H5277" s="36"/>
    </row>
    <row r="5278" spans="8:8" s="32" customFormat="1" ht="12.75" customHeight="1">
      <c r="H5278" s="36"/>
    </row>
    <row r="5279" spans="8:8" s="32" customFormat="1" ht="12.75" customHeight="1">
      <c r="H5279" s="36"/>
    </row>
    <row r="5280" spans="8:8" s="32" customFormat="1" ht="12.75" customHeight="1">
      <c r="H5280" s="36"/>
    </row>
    <row r="5281" spans="8:8" s="32" customFormat="1" ht="12.75" customHeight="1">
      <c r="H5281" s="36"/>
    </row>
    <row r="5282" spans="8:8" s="32" customFormat="1" ht="12.75" customHeight="1">
      <c r="H5282" s="36"/>
    </row>
    <row r="5283" spans="8:8" s="32" customFormat="1" ht="12.75" customHeight="1">
      <c r="H5283" s="36"/>
    </row>
    <row r="5284" spans="8:8" s="32" customFormat="1" ht="12.75" customHeight="1">
      <c r="H5284" s="36"/>
    </row>
    <row r="5285" spans="8:8" s="32" customFormat="1" ht="12.75" customHeight="1">
      <c r="H5285" s="36"/>
    </row>
    <row r="5286" spans="8:8" s="32" customFormat="1" ht="12.75" customHeight="1">
      <c r="H5286" s="36"/>
    </row>
    <row r="5287" spans="8:8" s="32" customFormat="1" ht="12.75" customHeight="1">
      <c r="H5287" s="36"/>
    </row>
    <row r="5288" spans="8:8" s="32" customFormat="1" ht="12.75" customHeight="1">
      <c r="H5288" s="36"/>
    </row>
    <row r="5289" spans="8:8" s="32" customFormat="1" ht="12.75" customHeight="1">
      <c r="H5289" s="36"/>
    </row>
    <row r="5290" spans="8:8" s="32" customFormat="1" ht="12.75" customHeight="1">
      <c r="H5290" s="36"/>
    </row>
    <row r="5291" spans="8:8" s="32" customFormat="1" ht="12.75" customHeight="1">
      <c r="H5291" s="36"/>
    </row>
    <row r="5292" spans="8:8" s="32" customFormat="1" ht="12.75" customHeight="1">
      <c r="H5292" s="36"/>
    </row>
    <row r="5293" spans="8:8" s="32" customFormat="1" ht="12.75" customHeight="1">
      <c r="H5293" s="36"/>
    </row>
    <row r="5294" spans="8:8" s="32" customFormat="1" ht="12.75" customHeight="1">
      <c r="H5294" s="36"/>
    </row>
    <row r="5295" spans="8:8" s="32" customFormat="1" ht="12.75" customHeight="1">
      <c r="H5295" s="36"/>
    </row>
    <row r="5296" spans="8:8" s="32" customFormat="1" ht="12.75" customHeight="1">
      <c r="H5296" s="36"/>
    </row>
    <row r="5297" spans="8:8" s="32" customFormat="1" ht="12.75" customHeight="1">
      <c r="H5297" s="36"/>
    </row>
    <row r="5298" spans="8:8" s="32" customFormat="1" ht="12.75" customHeight="1">
      <c r="H5298" s="36"/>
    </row>
    <row r="5299" spans="8:8" s="32" customFormat="1" ht="12.75" customHeight="1">
      <c r="H5299" s="36"/>
    </row>
    <row r="5300" spans="8:8" s="32" customFormat="1" ht="12.75" customHeight="1">
      <c r="H5300" s="36"/>
    </row>
    <row r="5301" spans="8:8" s="32" customFormat="1" ht="12.75" customHeight="1">
      <c r="H5301" s="36"/>
    </row>
    <row r="5302" spans="8:8" s="32" customFormat="1" ht="12.75" customHeight="1">
      <c r="H5302" s="36"/>
    </row>
    <row r="5303" spans="8:8" s="32" customFormat="1" ht="12.75" customHeight="1">
      <c r="H5303" s="36"/>
    </row>
    <row r="5304" spans="8:8" s="32" customFormat="1" ht="12.75" customHeight="1">
      <c r="H5304" s="36"/>
    </row>
    <row r="5305" spans="8:8" s="32" customFormat="1" ht="12.75" customHeight="1">
      <c r="H5305" s="36"/>
    </row>
    <row r="5306" spans="8:8" s="32" customFormat="1" ht="12.75" customHeight="1">
      <c r="H5306" s="36"/>
    </row>
    <row r="5307" spans="8:8" s="32" customFormat="1" ht="12.75" customHeight="1">
      <c r="H5307" s="36"/>
    </row>
    <row r="5308" spans="8:8" s="32" customFormat="1" ht="12.75" customHeight="1">
      <c r="H5308" s="36"/>
    </row>
    <row r="5309" spans="8:8" s="32" customFormat="1" ht="12.75" customHeight="1">
      <c r="H5309" s="36"/>
    </row>
    <row r="5310" spans="8:8" s="32" customFormat="1" ht="12.75" customHeight="1">
      <c r="H5310" s="36"/>
    </row>
    <row r="5311" spans="8:8" s="32" customFormat="1" ht="12.75" customHeight="1">
      <c r="H5311" s="36"/>
    </row>
    <row r="5312" spans="8:8" s="32" customFormat="1" ht="12.75" customHeight="1">
      <c r="H5312" s="36"/>
    </row>
    <row r="5313" spans="8:8" s="32" customFormat="1" ht="12.75" customHeight="1">
      <c r="H5313" s="36"/>
    </row>
    <row r="5314" spans="8:8" s="32" customFormat="1" ht="12.75" customHeight="1">
      <c r="H5314" s="36"/>
    </row>
    <row r="5315" spans="8:8" s="32" customFormat="1" ht="12.75" customHeight="1">
      <c r="H5315" s="36"/>
    </row>
    <row r="5316" spans="8:8" s="32" customFormat="1" ht="12.75" customHeight="1">
      <c r="H5316" s="36"/>
    </row>
    <row r="5317" spans="8:8" s="32" customFormat="1" ht="12.75" customHeight="1">
      <c r="H5317" s="36"/>
    </row>
    <row r="5318" spans="8:8" s="32" customFormat="1" ht="12.75" customHeight="1">
      <c r="H5318" s="36"/>
    </row>
    <row r="5319" spans="8:8" s="32" customFormat="1" ht="12.75" customHeight="1">
      <c r="H5319" s="36"/>
    </row>
    <row r="5320" spans="8:8" s="32" customFormat="1" ht="12.75" customHeight="1">
      <c r="H5320" s="36"/>
    </row>
    <row r="5321" spans="8:8" s="32" customFormat="1" ht="12.75" customHeight="1">
      <c r="H5321" s="36"/>
    </row>
    <row r="5322" spans="8:8" s="32" customFormat="1" ht="12.75" customHeight="1">
      <c r="H5322" s="36"/>
    </row>
    <row r="5323" spans="8:8" s="32" customFormat="1" ht="12.75" customHeight="1">
      <c r="H5323" s="36"/>
    </row>
    <row r="5324" spans="8:8" s="32" customFormat="1" ht="12.75" customHeight="1">
      <c r="H5324" s="36"/>
    </row>
    <row r="5325" spans="8:8" s="32" customFormat="1" ht="12.75" customHeight="1">
      <c r="H5325" s="36"/>
    </row>
    <row r="5326" spans="8:8" s="32" customFormat="1" ht="12.75" customHeight="1">
      <c r="H5326" s="36"/>
    </row>
    <row r="5327" spans="8:8" s="32" customFormat="1" ht="12.75" customHeight="1">
      <c r="H5327" s="36"/>
    </row>
    <row r="5328" spans="8:8" s="32" customFormat="1" ht="12.75" customHeight="1">
      <c r="H5328" s="36"/>
    </row>
    <row r="5329" spans="8:8" s="32" customFormat="1" ht="12.75" customHeight="1">
      <c r="H5329" s="36"/>
    </row>
    <row r="5330" spans="8:8" s="32" customFormat="1" ht="12.75" customHeight="1">
      <c r="H5330" s="36"/>
    </row>
    <row r="5331" spans="8:8" s="32" customFormat="1" ht="12.75" customHeight="1">
      <c r="H5331" s="36"/>
    </row>
    <row r="5332" spans="8:8" s="32" customFormat="1" ht="12.75" customHeight="1">
      <c r="H5332" s="36"/>
    </row>
    <row r="5333" spans="8:8" s="32" customFormat="1" ht="12.75" customHeight="1">
      <c r="H5333" s="36"/>
    </row>
    <row r="5334" spans="8:8" s="32" customFormat="1" ht="12.75" customHeight="1">
      <c r="H5334" s="36"/>
    </row>
    <row r="5335" spans="8:8" s="32" customFormat="1" ht="12.75" customHeight="1">
      <c r="H5335" s="36"/>
    </row>
    <row r="5336" spans="8:8" s="32" customFormat="1" ht="12.75" customHeight="1">
      <c r="H5336" s="36"/>
    </row>
    <row r="5337" spans="8:8" s="32" customFormat="1" ht="12.75" customHeight="1">
      <c r="H5337" s="36"/>
    </row>
    <row r="5338" spans="8:8" s="32" customFormat="1" ht="12.75" customHeight="1">
      <c r="H5338" s="36"/>
    </row>
    <row r="5339" spans="8:8" s="32" customFormat="1" ht="12.75" customHeight="1">
      <c r="H5339" s="36"/>
    </row>
    <row r="5340" spans="8:8" s="32" customFormat="1" ht="12.75" customHeight="1">
      <c r="H5340" s="36"/>
    </row>
    <row r="5341" spans="8:8" s="32" customFormat="1" ht="12.75" customHeight="1">
      <c r="H5341" s="36"/>
    </row>
    <row r="5342" spans="8:8" s="32" customFormat="1" ht="12.75" customHeight="1">
      <c r="H5342" s="36"/>
    </row>
    <row r="5343" spans="8:8" s="32" customFormat="1" ht="12.75" customHeight="1">
      <c r="H5343" s="36"/>
    </row>
    <row r="5344" spans="8:8" s="32" customFormat="1" ht="12.75" customHeight="1">
      <c r="H5344" s="36"/>
    </row>
    <row r="5345" spans="8:8" s="32" customFormat="1" ht="12.75" customHeight="1">
      <c r="H5345" s="36"/>
    </row>
    <row r="5346" spans="8:8" s="32" customFormat="1" ht="12.75" customHeight="1">
      <c r="H5346" s="36"/>
    </row>
    <row r="5347" spans="8:8" s="32" customFormat="1" ht="12.75" customHeight="1">
      <c r="H5347" s="36"/>
    </row>
    <row r="5348" spans="8:8" s="32" customFormat="1" ht="12.75" customHeight="1">
      <c r="H5348" s="36"/>
    </row>
    <row r="5349" spans="8:8" s="32" customFormat="1" ht="12.75" customHeight="1">
      <c r="H5349" s="36"/>
    </row>
    <row r="5350" spans="8:8" s="32" customFormat="1" ht="12.75" customHeight="1">
      <c r="H5350" s="36"/>
    </row>
    <row r="5351" spans="8:8" s="32" customFormat="1" ht="12.75" customHeight="1">
      <c r="H5351" s="36"/>
    </row>
    <row r="5352" spans="8:8" s="32" customFormat="1" ht="12.75" customHeight="1">
      <c r="H5352" s="36"/>
    </row>
    <row r="5353" spans="8:8" s="32" customFormat="1" ht="12.75" customHeight="1">
      <c r="H5353" s="36"/>
    </row>
    <row r="5354" spans="8:8" s="32" customFormat="1" ht="12.75" customHeight="1">
      <c r="H5354" s="36"/>
    </row>
    <row r="5355" spans="8:8" s="32" customFormat="1" ht="12.75" customHeight="1">
      <c r="H5355" s="36"/>
    </row>
    <row r="5356" spans="8:8" s="32" customFormat="1" ht="12.75" customHeight="1">
      <c r="H5356" s="36"/>
    </row>
    <row r="5357" spans="8:8" s="32" customFormat="1" ht="12.75" customHeight="1">
      <c r="H5357" s="36"/>
    </row>
    <row r="5358" spans="8:8" s="32" customFormat="1" ht="12.75" customHeight="1">
      <c r="H5358" s="36"/>
    </row>
    <row r="5359" spans="8:8" s="32" customFormat="1" ht="12.75" customHeight="1">
      <c r="H5359" s="36"/>
    </row>
    <row r="5360" spans="8:8" s="32" customFormat="1" ht="12.75" customHeight="1">
      <c r="H5360" s="36"/>
    </row>
    <row r="5361" spans="8:8" s="32" customFormat="1" ht="12.75" customHeight="1">
      <c r="H5361" s="36"/>
    </row>
    <row r="5362" spans="8:8" s="32" customFormat="1" ht="12.75" customHeight="1">
      <c r="H5362" s="36"/>
    </row>
    <row r="5363" spans="8:8" s="32" customFormat="1" ht="12.75" customHeight="1">
      <c r="H5363" s="36"/>
    </row>
    <row r="5364" spans="8:8" s="32" customFormat="1" ht="12.75" customHeight="1">
      <c r="H5364" s="36"/>
    </row>
    <row r="5365" spans="8:8" s="32" customFormat="1" ht="12.75" customHeight="1">
      <c r="H5365" s="36"/>
    </row>
    <row r="5366" spans="8:8" s="32" customFormat="1" ht="12.75" customHeight="1">
      <c r="H5366" s="36"/>
    </row>
    <row r="5367" spans="8:8" s="32" customFormat="1" ht="12.75" customHeight="1">
      <c r="H5367" s="36"/>
    </row>
    <row r="5368" spans="8:8" s="32" customFormat="1" ht="12.75" customHeight="1">
      <c r="H5368" s="36"/>
    </row>
    <row r="5369" spans="8:8" s="32" customFormat="1" ht="12.75" customHeight="1">
      <c r="H5369" s="36"/>
    </row>
    <row r="5370" spans="8:8" s="32" customFormat="1" ht="12.75" customHeight="1">
      <c r="H5370" s="36"/>
    </row>
    <row r="5371" spans="8:8" s="32" customFormat="1" ht="12.75" customHeight="1">
      <c r="H5371" s="36"/>
    </row>
    <row r="5372" spans="8:8" s="32" customFormat="1" ht="12.75" customHeight="1">
      <c r="H5372" s="36"/>
    </row>
    <row r="5373" spans="8:8" s="32" customFormat="1" ht="12.75" customHeight="1">
      <c r="H5373" s="36"/>
    </row>
    <row r="5374" spans="8:8" s="32" customFormat="1" ht="12.75" customHeight="1">
      <c r="H5374" s="36"/>
    </row>
    <row r="5375" spans="8:8" s="32" customFormat="1" ht="12.75" customHeight="1">
      <c r="H5375" s="36"/>
    </row>
    <row r="5376" spans="8:8" s="32" customFormat="1" ht="12.75" customHeight="1">
      <c r="H5376" s="36"/>
    </row>
    <row r="5377" spans="8:8" s="32" customFormat="1" ht="12.75" customHeight="1">
      <c r="H5377" s="36"/>
    </row>
    <row r="5378" spans="8:8" s="32" customFormat="1" ht="12.75" customHeight="1">
      <c r="H5378" s="36"/>
    </row>
    <row r="5379" spans="8:8" s="32" customFormat="1" ht="12.75" customHeight="1">
      <c r="H5379" s="36"/>
    </row>
    <row r="5380" spans="8:8" s="32" customFormat="1" ht="12.75" customHeight="1">
      <c r="H5380" s="36"/>
    </row>
    <row r="5381" spans="8:8" s="32" customFormat="1" ht="12.75" customHeight="1">
      <c r="H5381" s="36"/>
    </row>
    <row r="5382" spans="8:8" s="32" customFormat="1" ht="12.75" customHeight="1">
      <c r="H5382" s="36"/>
    </row>
    <row r="5383" spans="8:8" s="32" customFormat="1" ht="12.75" customHeight="1">
      <c r="H5383" s="36"/>
    </row>
    <row r="5384" spans="8:8" s="32" customFormat="1" ht="12.75" customHeight="1">
      <c r="H5384" s="36"/>
    </row>
    <row r="5385" spans="8:8" s="32" customFormat="1" ht="12.75" customHeight="1">
      <c r="H5385" s="36"/>
    </row>
    <row r="5386" spans="8:8" s="32" customFormat="1" ht="12.75" customHeight="1">
      <c r="H5386" s="36"/>
    </row>
    <row r="5387" spans="8:8" s="32" customFormat="1" ht="12.75" customHeight="1">
      <c r="H5387" s="36"/>
    </row>
    <row r="5388" spans="8:8" s="32" customFormat="1" ht="12.75" customHeight="1">
      <c r="H5388" s="36"/>
    </row>
    <row r="5389" spans="8:8" s="32" customFormat="1" ht="12.75" customHeight="1">
      <c r="H5389" s="36"/>
    </row>
    <row r="5390" spans="8:8" s="32" customFormat="1" ht="12.75" customHeight="1">
      <c r="H5390" s="36"/>
    </row>
    <row r="5391" spans="8:8" s="32" customFormat="1" ht="12.75" customHeight="1">
      <c r="H5391" s="36"/>
    </row>
    <row r="5392" spans="8:8" s="32" customFormat="1" ht="12.75" customHeight="1">
      <c r="H5392" s="36"/>
    </row>
    <row r="5393" spans="8:8" s="32" customFormat="1" ht="12.75" customHeight="1">
      <c r="H5393" s="36"/>
    </row>
    <row r="5394" spans="8:8" s="32" customFormat="1" ht="12.75" customHeight="1">
      <c r="H5394" s="36"/>
    </row>
    <row r="5395" spans="8:8" s="32" customFormat="1" ht="12.75" customHeight="1">
      <c r="H5395" s="36"/>
    </row>
    <row r="5396" spans="8:8" s="32" customFormat="1" ht="12.75" customHeight="1">
      <c r="H5396" s="36"/>
    </row>
    <row r="5397" spans="8:8" s="32" customFormat="1" ht="12.75" customHeight="1">
      <c r="H5397" s="36"/>
    </row>
    <row r="5398" spans="8:8" s="32" customFormat="1" ht="12.75" customHeight="1">
      <c r="H5398" s="36"/>
    </row>
    <row r="5399" spans="8:8" s="32" customFormat="1" ht="12.75" customHeight="1">
      <c r="H5399" s="36"/>
    </row>
    <row r="5400" spans="8:8" s="32" customFormat="1" ht="12.75" customHeight="1">
      <c r="H5400" s="36"/>
    </row>
    <row r="5401" spans="8:8" s="32" customFormat="1" ht="12.75" customHeight="1">
      <c r="H5401" s="36"/>
    </row>
    <row r="5402" spans="8:8" s="32" customFormat="1" ht="12.75" customHeight="1">
      <c r="H5402" s="36"/>
    </row>
    <row r="5403" spans="8:8" s="32" customFormat="1" ht="12.75" customHeight="1">
      <c r="H5403" s="36"/>
    </row>
    <row r="5404" spans="8:8" s="32" customFormat="1" ht="12.75" customHeight="1">
      <c r="H5404" s="36"/>
    </row>
    <row r="5405" spans="8:8" s="32" customFormat="1" ht="12.75" customHeight="1">
      <c r="H5405" s="36"/>
    </row>
    <row r="5406" spans="8:8" s="32" customFormat="1" ht="12.75" customHeight="1">
      <c r="H5406" s="36"/>
    </row>
    <row r="5407" spans="8:8" s="32" customFormat="1" ht="12.75" customHeight="1">
      <c r="H5407" s="36"/>
    </row>
    <row r="5408" spans="8:8" s="32" customFormat="1" ht="12.75" customHeight="1">
      <c r="H5408" s="36"/>
    </row>
    <row r="5409" spans="8:8" s="32" customFormat="1" ht="12.75" customHeight="1">
      <c r="H5409" s="36"/>
    </row>
    <row r="5410" spans="8:8" s="32" customFormat="1" ht="12.75" customHeight="1">
      <c r="H5410" s="36"/>
    </row>
    <row r="5411" spans="8:8" s="32" customFormat="1" ht="12.75" customHeight="1">
      <c r="H5411" s="36"/>
    </row>
    <row r="5412" spans="8:8" s="32" customFormat="1" ht="12.75" customHeight="1">
      <c r="H5412" s="36"/>
    </row>
    <row r="5413" spans="8:8" s="32" customFormat="1" ht="12.75" customHeight="1">
      <c r="H5413" s="36"/>
    </row>
    <row r="5414" spans="8:8" s="32" customFormat="1" ht="12.75" customHeight="1">
      <c r="H5414" s="36"/>
    </row>
    <row r="5415" spans="8:8" s="32" customFormat="1" ht="12.75" customHeight="1">
      <c r="H5415" s="36"/>
    </row>
    <row r="5416" spans="8:8" s="32" customFormat="1" ht="12.75" customHeight="1">
      <c r="H5416" s="36"/>
    </row>
    <row r="5417" spans="8:8" s="32" customFormat="1" ht="12.75" customHeight="1">
      <c r="H5417" s="36"/>
    </row>
    <row r="5418" spans="8:8" s="32" customFormat="1" ht="12.75" customHeight="1">
      <c r="H5418" s="36"/>
    </row>
    <row r="5419" spans="8:8" s="32" customFormat="1" ht="12.75" customHeight="1">
      <c r="H5419" s="36"/>
    </row>
    <row r="5420" spans="8:8" s="32" customFormat="1" ht="12.75" customHeight="1">
      <c r="H5420" s="36"/>
    </row>
    <row r="5421" spans="8:8" s="32" customFormat="1" ht="12.75" customHeight="1">
      <c r="H5421" s="36"/>
    </row>
    <row r="5422" spans="8:8" s="32" customFormat="1" ht="12.75" customHeight="1">
      <c r="H5422" s="36"/>
    </row>
    <row r="5423" spans="8:8" s="32" customFormat="1" ht="12.75" customHeight="1">
      <c r="H5423" s="36"/>
    </row>
    <row r="5424" spans="8:8" s="32" customFormat="1" ht="12.75" customHeight="1">
      <c r="H5424" s="36"/>
    </row>
    <row r="5425" spans="8:8" s="32" customFormat="1" ht="12.75" customHeight="1">
      <c r="H5425" s="36"/>
    </row>
    <row r="5426" spans="8:8" s="32" customFormat="1" ht="12.75" customHeight="1">
      <c r="H5426" s="36"/>
    </row>
    <row r="5427" spans="8:8" s="32" customFormat="1" ht="12.75" customHeight="1">
      <c r="H5427" s="36"/>
    </row>
    <row r="5428" spans="8:8" s="32" customFormat="1" ht="12.75" customHeight="1">
      <c r="H5428" s="36"/>
    </row>
    <row r="5429" spans="8:8" s="32" customFormat="1" ht="12.75" customHeight="1">
      <c r="H5429" s="36"/>
    </row>
    <row r="5430" spans="8:8" s="32" customFormat="1" ht="12.75" customHeight="1">
      <c r="H5430" s="36"/>
    </row>
    <row r="5431" spans="8:8" s="32" customFormat="1" ht="12.75" customHeight="1">
      <c r="H5431" s="36"/>
    </row>
    <row r="5432" spans="8:8" s="32" customFormat="1" ht="12.75" customHeight="1">
      <c r="H5432" s="36"/>
    </row>
    <row r="5433" spans="8:8" s="32" customFormat="1" ht="12.75" customHeight="1">
      <c r="H5433" s="36"/>
    </row>
    <row r="5434" spans="8:8" s="32" customFormat="1" ht="12.75" customHeight="1">
      <c r="H5434" s="36"/>
    </row>
    <row r="5435" spans="8:8" s="32" customFormat="1" ht="12.75" customHeight="1">
      <c r="H5435" s="36"/>
    </row>
    <row r="5436" spans="8:8" s="32" customFormat="1" ht="12.75" customHeight="1">
      <c r="H5436" s="36"/>
    </row>
    <row r="5437" spans="8:8" s="32" customFormat="1" ht="12.75" customHeight="1">
      <c r="H5437" s="36"/>
    </row>
    <row r="5438" spans="8:8" s="32" customFormat="1" ht="12.75" customHeight="1">
      <c r="H5438" s="36"/>
    </row>
    <row r="5439" spans="8:8" s="32" customFormat="1" ht="12.75" customHeight="1">
      <c r="H5439" s="36"/>
    </row>
    <row r="5440" spans="8:8" s="32" customFormat="1" ht="12.75" customHeight="1">
      <c r="H5440" s="36"/>
    </row>
    <row r="5441" spans="8:8" s="32" customFormat="1" ht="12.75" customHeight="1">
      <c r="H5441" s="36"/>
    </row>
    <row r="5442" spans="8:8" s="32" customFormat="1" ht="12.75" customHeight="1">
      <c r="H5442" s="36"/>
    </row>
    <row r="5443" spans="8:8" s="32" customFormat="1" ht="12.75" customHeight="1">
      <c r="H5443" s="36"/>
    </row>
    <row r="5444" spans="8:8" s="32" customFormat="1" ht="12.75" customHeight="1">
      <c r="H5444" s="36"/>
    </row>
    <row r="5445" spans="8:8" s="32" customFormat="1" ht="12.75" customHeight="1">
      <c r="H5445" s="36"/>
    </row>
    <row r="5446" spans="8:8" s="32" customFormat="1" ht="12.75" customHeight="1">
      <c r="H5446" s="36"/>
    </row>
    <row r="5447" spans="8:8" s="32" customFormat="1" ht="12.75" customHeight="1">
      <c r="H5447" s="36"/>
    </row>
    <row r="5448" spans="8:8" s="32" customFormat="1" ht="12.75" customHeight="1">
      <c r="H5448" s="36"/>
    </row>
    <row r="5449" spans="8:8" s="32" customFormat="1" ht="12.75" customHeight="1">
      <c r="H5449" s="36"/>
    </row>
    <row r="5450" spans="8:8" s="32" customFormat="1" ht="12.75" customHeight="1">
      <c r="H5450" s="36"/>
    </row>
    <row r="5451" spans="8:8" s="32" customFormat="1" ht="12.75" customHeight="1">
      <c r="H5451" s="36"/>
    </row>
    <row r="5452" spans="8:8" s="32" customFormat="1" ht="12.75" customHeight="1">
      <c r="H5452" s="36"/>
    </row>
    <row r="5453" spans="8:8" s="32" customFormat="1" ht="12.75" customHeight="1">
      <c r="H5453" s="36"/>
    </row>
    <row r="5454" spans="8:8" s="32" customFormat="1" ht="12.75" customHeight="1">
      <c r="H5454" s="36"/>
    </row>
    <row r="5455" spans="8:8" s="32" customFormat="1" ht="12.75" customHeight="1">
      <c r="H5455" s="36"/>
    </row>
    <row r="5456" spans="8:8" s="32" customFormat="1" ht="12.75" customHeight="1">
      <c r="H5456" s="36"/>
    </row>
    <row r="5457" spans="8:8" s="32" customFormat="1" ht="12.75" customHeight="1">
      <c r="H5457" s="36"/>
    </row>
    <row r="5458" spans="8:8" s="32" customFormat="1" ht="12.75" customHeight="1">
      <c r="H5458" s="36"/>
    </row>
    <row r="5459" spans="8:8" s="32" customFormat="1" ht="12.75" customHeight="1">
      <c r="H5459" s="36"/>
    </row>
    <row r="5460" spans="8:8" s="32" customFormat="1" ht="12.75" customHeight="1">
      <c r="H5460" s="36"/>
    </row>
    <row r="5461" spans="8:8" s="32" customFormat="1" ht="12.75" customHeight="1">
      <c r="H5461" s="36"/>
    </row>
    <row r="5462" spans="8:8" s="32" customFormat="1" ht="12.75" customHeight="1">
      <c r="H5462" s="36"/>
    </row>
    <row r="5463" spans="8:8" s="32" customFormat="1" ht="12.75" customHeight="1">
      <c r="H5463" s="36"/>
    </row>
    <row r="5464" spans="8:8" s="32" customFormat="1" ht="12.75" customHeight="1">
      <c r="H5464" s="36"/>
    </row>
    <row r="5465" spans="8:8" s="32" customFormat="1" ht="12.75" customHeight="1">
      <c r="H5465" s="36"/>
    </row>
    <row r="5466" spans="8:8" s="32" customFormat="1" ht="12.75" customHeight="1">
      <c r="H5466" s="36"/>
    </row>
    <row r="5467" spans="8:8" s="32" customFormat="1" ht="12.75" customHeight="1">
      <c r="H5467" s="36"/>
    </row>
    <row r="5468" spans="8:8" s="32" customFormat="1" ht="12.75" customHeight="1">
      <c r="H5468" s="36"/>
    </row>
    <row r="5469" spans="8:8" s="32" customFormat="1" ht="12.75" customHeight="1">
      <c r="H5469" s="36"/>
    </row>
    <row r="5470" spans="8:8" s="32" customFormat="1" ht="12.75" customHeight="1">
      <c r="H5470" s="36"/>
    </row>
    <row r="5471" spans="8:8" s="32" customFormat="1" ht="12.75" customHeight="1">
      <c r="H5471" s="36"/>
    </row>
    <row r="5472" spans="8:8" s="32" customFormat="1" ht="12.75" customHeight="1">
      <c r="H5472" s="36"/>
    </row>
    <row r="5473" spans="8:8" s="32" customFormat="1" ht="12.75" customHeight="1">
      <c r="H5473" s="36"/>
    </row>
    <row r="5474" spans="8:8" s="32" customFormat="1" ht="12.75" customHeight="1">
      <c r="H5474" s="36"/>
    </row>
    <row r="5475" spans="8:8" s="32" customFormat="1" ht="12.75" customHeight="1">
      <c r="H5475" s="36"/>
    </row>
    <row r="5476" spans="8:8" s="32" customFormat="1" ht="12.75" customHeight="1">
      <c r="H5476" s="36"/>
    </row>
    <row r="5477" spans="8:8" s="32" customFormat="1" ht="12.75" customHeight="1">
      <c r="H5477" s="36"/>
    </row>
    <row r="5478" spans="8:8" s="32" customFormat="1" ht="12.75" customHeight="1">
      <c r="H5478" s="36"/>
    </row>
    <row r="5479" spans="8:8" s="32" customFormat="1" ht="12.75" customHeight="1">
      <c r="H5479" s="36"/>
    </row>
    <row r="5480" spans="8:8" s="32" customFormat="1" ht="12.75" customHeight="1">
      <c r="H5480" s="36"/>
    </row>
    <row r="5481" spans="8:8" s="32" customFormat="1" ht="12.75" customHeight="1">
      <c r="H5481" s="36"/>
    </row>
    <row r="5482" spans="8:8" s="32" customFormat="1" ht="12.75" customHeight="1">
      <c r="H5482" s="36"/>
    </row>
    <row r="5483" spans="8:8" s="32" customFormat="1" ht="12.75" customHeight="1">
      <c r="H5483" s="36"/>
    </row>
    <row r="5484" spans="8:8" s="32" customFormat="1" ht="12.75" customHeight="1">
      <c r="H5484" s="36"/>
    </row>
    <row r="5485" spans="8:8" s="32" customFormat="1" ht="12.75" customHeight="1">
      <c r="H5485" s="36"/>
    </row>
    <row r="5486" spans="8:8" s="32" customFormat="1" ht="12.75" customHeight="1">
      <c r="H5486" s="36"/>
    </row>
    <row r="5487" spans="8:8" s="32" customFormat="1" ht="12.75" customHeight="1">
      <c r="H5487" s="36"/>
    </row>
    <row r="5488" spans="8:8" s="32" customFormat="1" ht="12.75" customHeight="1">
      <c r="H5488" s="36"/>
    </row>
    <row r="5489" spans="8:8" s="32" customFormat="1" ht="12.75" customHeight="1">
      <c r="H5489" s="36"/>
    </row>
    <row r="5490" spans="8:8" s="32" customFormat="1" ht="12.75" customHeight="1">
      <c r="H5490" s="36"/>
    </row>
    <row r="5491" spans="8:8" s="32" customFormat="1" ht="12.75" customHeight="1">
      <c r="H5491" s="36"/>
    </row>
    <row r="5492" spans="8:8" s="32" customFormat="1" ht="12.75" customHeight="1">
      <c r="H5492" s="36"/>
    </row>
    <row r="5493" spans="8:8" s="32" customFormat="1" ht="12.75" customHeight="1">
      <c r="H5493" s="36"/>
    </row>
    <row r="5494" spans="8:8" s="32" customFormat="1" ht="12.75" customHeight="1">
      <c r="H5494" s="36"/>
    </row>
    <row r="5495" spans="8:8" s="32" customFormat="1" ht="12.75" customHeight="1">
      <c r="H5495" s="36"/>
    </row>
    <row r="5496" spans="8:8" s="32" customFormat="1" ht="12.75" customHeight="1">
      <c r="H5496" s="36"/>
    </row>
    <row r="5497" spans="8:8" s="32" customFormat="1" ht="12.75" customHeight="1">
      <c r="H5497" s="36"/>
    </row>
    <row r="5498" spans="8:8" s="32" customFormat="1" ht="12.75" customHeight="1">
      <c r="H5498" s="36"/>
    </row>
    <row r="5499" spans="8:8" s="32" customFormat="1" ht="12.75" customHeight="1">
      <c r="H5499" s="36"/>
    </row>
    <row r="5500" spans="8:8" s="32" customFormat="1" ht="12.75" customHeight="1">
      <c r="H5500" s="36"/>
    </row>
    <row r="5501" spans="8:8" s="32" customFormat="1" ht="12.75" customHeight="1">
      <c r="H5501" s="36"/>
    </row>
    <row r="5502" spans="8:8" s="32" customFormat="1" ht="12.75" customHeight="1">
      <c r="H5502" s="36"/>
    </row>
    <row r="5503" spans="8:8" s="32" customFormat="1" ht="12.75" customHeight="1">
      <c r="H5503" s="36"/>
    </row>
    <row r="5504" spans="8:8" s="32" customFormat="1" ht="12.75" customHeight="1">
      <c r="H5504" s="36"/>
    </row>
    <row r="5505" spans="8:8" s="32" customFormat="1" ht="12.75" customHeight="1">
      <c r="H5505" s="36"/>
    </row>
    <row r="5506" spans="8:8" s="32" customFormat="1" ht="12.75" customHeight="1">
      <c r="H5506" s="36"/>
    </row>
    <row r="5507" spans="8:8" s="32" customFormat="1" ht="12.75" customHeight="1">
      <c r="H5507" s="36"/>
    </row>
    <row r="5508" spans="8:8" s="32" customFormat="1" ht="12.75" customHeight="1">
      <c r="H5508" s="36"/>
    </row>
    <row r="5509" spans="8:8" s="32" customFormat="1" ht="12.75" customHeight="1">
      <c r="H5509" s="36"/>
    </row>
    <row r="5510" spans="8:8" s="32" customFormat="1" ht="12.75" customHeight="1">
      <c r="H5510" s="36"/>
    </row>
    <row r="5511" spans="8:8" s="32" customFormat="1" ht="12.75" customHeight="1">
      <c r="H5511" s="36"/>
    </row>
    <row r="5512" spans="8:8" s="32" customFormat="1" ht="12.75" customHeight="1">
      <c r="H5512" s="36"/>
    </row>
    <row r="5513" spans="8:8" s="32" customFormat="1" ht="12.75" customHeight="1">
      <c r="H5513" s="36"/>
    </row>
    <row r="5514" spans="8:8" s="32" customFormat="1" ht="12.75" customHeight="1">
      <c r="H5514" s="36"/>
    </row>
    <row r="5515" spans="8:8" s="32" customFormat="1" ht="12.75" customHeight="1">
      <c r="H5515" s="36"/>
    </row>
    <row r="5516" spans="8:8" s="32" customFormat="1" ht="12.75" customHeight="1">
      <c r="H5516" s="36"/>
    </row>
    <row r="5517" spans="8:8" s="32" customFormat="1" ht="12.75" customHeight="1">
      <c r="H5517" s="36"/>
    </row>
    <row r="5518" spans="8:8" s="32" customFormat="1" ht="12.75" customHeight="1">
      <c r="H5518" s="36"/>
    </row>
    <row r="5519" spans="8:8" s="32" customFormat="1" ht="12.75" customHeight="1">
      <c r="H5519" s="36"/>
    </row>
    <row r="5520" spans="8:8" s="32" customFormat="1" ht="12.75" customHeight="1">
      <c r="H5520" s="36"/>
    </row>
    <row r="5521" spans="8:8" s="32" customFormat="1" ht="12.75" customHeight="1">
      <c r="H5521" s="36"/>
    </row>
    <row r="5522" spans="8:8" s="32" customFormat="1" ht="12.75" customHeight="1">
      <c r="H5522" s="36"/>
    </row>
    <row r="5523" spans="8:8" s="32" customFormat="1" ht="12.75" customHeight="1">
      <c r="H5523" s="36"/>
    </row>
    <row r="5524" spans="8:8" s="32" customFormat="1" ht="12.75" customHeight="1">
      <c r="H5524" s="36"/>
    </row>
    <row r="5525" spans="8:8" s="32" customFormat="1" ht="12.75" customHeight="1">
      <c r="H5525" s="36"/>
    </row>
    <row r="5526" spans="8:8" s="32" customFormat="1" ht="12.75" customHeight="1">
      <c r="H5526" s="36"/>
    </row>
    <row r="5527" spans="8:8" s="32" customFormat="1" ht="12.75" customHeight="1">
      <c r="H5527" s="36"/>
    </row>
    <row r="5528" spans="8:8" s="32" customFormat="1" ht="12.75" customHeight="1">
      <c r="H5528" s="36"/>
    </row>
    <row r="5529" spans="8:8" s="32" customFormat="1" ht="12.75" customHeight="1">
      <c r="H5529" s="36"/>
    </row>
    <row r="5530" spans="8:8" s="32" customFormat="1" ht="12.75" customHeight="1">
      <c r="H5530" s="36"/>
    </row>
    <row r="5531" spans="8:8" s="32" customFormat="1" ht="12.75" customHeight="1">
      <c r="H5531" s="36"/>
    </row>
    <row r="5532" spans="8:8" s="32" customFormat="1" ht="12.75" customHeight="1">
      <c r="H5532" s="36"/>
    </row>
    <row r="5533" spans="8:8" s="32" customFormat="1" ht="12.75" customHeight="1">
      <c r="H5533" s="36"/>
    </row>
    <row r="5534" spans="8:8" s="32" customFormat="1" ht="12.75" customHeight="1">
      <c r="H5534" s="36"/>
    </row>
    <row r="5535" spans="8:8" s="32" customFormat="1" ht="12.75" customHeight="1">
      <c r="H5535" s="36"/>
    </row>
    <row r="5536" spans="8:8" s="32" customFormat="1" ht="12.75" customHeight="1">
      <c r="H5536" s="36"/>
    </row>
    <row r="5537" spans="8:8" s="32" customFormat="1" ht="12.75" customHeight="1">
      <c r="H5537" s="36"/>
    </row>
    <row r="5538" spans="8:8" s="32" customFormat="1" ht="12.75" customHeight="1">
      <c r="H5538" s="36"/>
    </row>
    <row r="5539" spans="8:8" s="32" customFormat="1" ht="12.75" customHeight="1">
      <c r="H5539" s="36"/>
    </row>
    <row r="5540" spans="8:8" s="32" customFormat="1" ht="12.75" customHeight="1">
      <c r="H5540" s="36"/>
    </row>
    <row r="5541" spans="8:8" s="32" customFormat="1" ht="12.75" customHeight="1">
      <c r="H5541" s="36"/>
    </row>
    <row r="5542" spans="8:8" s="32" customFormat="1" ht="12.75" customHeight="1">
      <c r="H5542" s="36"/>
    </row>
    <row r="5543" spans="8:8" s="32" customFormat="1" ht="12.75" customHeight="1">
      <c r="H5543" s="36"/>
    </row>
    <row r="5544" spans="8:8" s="32" customFormat="1" ht="12.75" customHeight="1">
      <c r="H5544" s="36"/>
    </row>
    <row r="5545" spans="8:8" s="32" customFormat="1" ht="12.75" customHeight="1">
      <c r="H5545" s="36"/>
    </row>
    <row r="5546" spans="8:8" s="32" customFormat="1" ht="12.75" customHeight="1">
      <c r="H5546" s="36"/>
    </row>
    <row r="5547" spans="8:8" s="32" customFormat="1" ht="12.75" customHeight="1">
      <c r="H5547" s="36"/>
    </row>
    <row r="5548" spans="8:8" s="32" customFormat="1" ht="12.75" customHeight="1">
      <c r="H5548" s="36"/>
    </row>
    <row r="5549" spans="8:8" s="32" customFormat="1" ht="12.75" customHeight="1">
      <c r="H5549" s="36"/>
    </row>
    <row r="5550" spans="8:8" s="32" customFormat="1" ht="12.75" customHeight="1">
      <c r="H5550" s="36"/>
    </row>
    <row r="5551" spans="8:8" s="32" customFormat="1" ht="12.75" customHeight="1">
      <c r="H5551" s="36"/>
    </row>
    <row r="5552" spans="8:8" s="32" customFormat="1" ht="12.75" customHeight="1">
      <c r="H5552" s="36"/>
    </row>
    <row r="5553" spans="8:8" s="32" customFormat="1" ht="12.75" customHeight="1">
      <c r="H5553" s="36"/>
    </row>
    <row r="5554" spans="8:8" s="32" customFormat="1" ht="12.75" customHeight="1">
      <c r="H5554" s="36"/>
    </row>
    <row r="5555" spans="8:8" s="32" customFormat="1" ht="12.75" customHeight="1">
      <c r="H5555" s="36"/>
    </row>
    <row r="5556" spans="8:8" s="32" customFormat="1" ht="12.75" customHeight="1">
      <c r="H5556" s="36"/>
    </row>
    <row r="5557" spans="8:8" s="32" customFormat="1" ht="12.75" customHeight="1">
      <c r="H5557" s="36"/>
    </row>
    <row r="5558" spans="8:8" s="32" customFormat="1" ht="12.75" customHeight="1">
      <c r="H5558" s="36"/>
    </row>
    <row r="5559" spans="8:8" s="32" customFormat="1" ht="12.75" customHeight="1">
      <c r="H5559" s="36"/>
    </row>
    <row r="5560" spans="8:8" s="32" customFormat="1" ht="12.75" customHeight="1">
      <c r="H5560" s="36"/>
    </row>
    <row r="5561" spans="8:8" s="32" customFormat="1" ht="12.75" customHeight="1">
      <c r="H5561" s="36"/>
    </row>
    <row r="5562" spans="8:8" s="32" customFormat="1" ht="12.75" customHeight="1">
      <c r="H5562" s="36"/>
    </row>
    <row r="5563" spans="8:8" s="32" customFormat="1" ht="12.75" customHeight="1">
      <c r="H5563" s="36"/>
    </row>
    <row r="5564" spans="8:8" s="32" customFormat="1" ht="12.75" customHeight="1">
      <c r="H5564" s="36"/>
    </row>
    <row r="5565" spans="8:8" s="32" customFormat="1" ht="12.75" customHeight="1">
      <c r="H5565" s="36"/>
    </row>
    <row r="5566" spans="8:8" s="32" customFormat="1" ht="12.75" customHeight="1">
      <c r="H5566" s="36"/>
    </row>
    <row r="5567" spans="8:8" s="32" customFormat="1" ht="12.75" customHeight="1">
      <c r="H5567" s="36"/>
    </row>
    <row r="5568" spans="8:8" s="32" customFormat="1" ht="12.75" customHeight="1">
      <c r="H5568" s="36"/>
    </row>
    <row r="5569" spans="8:8" s="32" customFormat="1" ht="12.75" customHeight="1">
      <c r="H5569" s="36"/>
    </row>
    <row r="5570" spans="8:8" s="32" customFormat="1" ht="12.75" customHeight="1">
      <c r="H5570" s="36"/>
    </row>
    <row r="5571" spans="8:8" s="32" customFormat="1" ht="12.75" customHeight="1">
      <c r="H5571" s="36"/>
    </row>
    <row r="5572" spans="8:8" s="32" customFormat="1" ht="12.75" customHeight="1">
      <c r="H5572" s="36"/>
    </row>
    <row r="5573" spans="8:8" s="32" customFormat="1" ht="12.75" customHeight="1">
      <c r="H5573" s="36"/>
    </row>
    <row r="5574" spans="8:8" s="32" customFormat="1" ht="12.75" customHeight="1">
      <c r="H5574" s="36"/>
    </row>
    <row r="5575" spans="8:8" s="32" customFormat="1" ht="12.75" customHeight="1">
      <c r="H5575" s="36"/>
    </row>
    <row r="5576" spans="8:8" s="32" customFormat="1" ht="12.75" customHeight="1">
      <c r="H5576" s="36"/>
    </row>
    <row r="5577" spans="8:8" s="32" customFormat="1" ht="12.75" customHeight="1">
      <c r="H5577" s="36"/>
    </row>
    <row r="5578" spans="8:8" s="32" customFormat="1" ht="12.75" customHeight="1">
      <c r="H5578" s="36"/>
    </row>
    <row r="5579" spans="8:8" s="32" customFormat="1" ht="12.75" customHeight="1">
      <c r="H5579" s="36"/>
    </row>
    <row r="5580" spans="8:8" s="32" customFormat="1" ht="12.75" customHeight="1">
      <c r="H5580" s="36"/>
    </row>
    <row r="5581" spans="8:8" s="32" customFormat="1" ht="12.75" customHeight="1">
      <c r="H5581" s="36"/>
    </row>
    <row r="5582" spans="8:8" s="32" customFormat="1" ht="12.75" customHeight="1">
      <c r="H5582" s="36"/>
    </row>
    <row r="5583" spans="8:8" s="32" customFormat="1" ht="12.75" customHeight="1">
      <c r="H5583" s="36"/>
    </row>
    <row r="5584" spans="8:8" s="32" customFormat="1" ht="12.75" customHeight="1">
      <c r="H5584" s="36"/>
    </row>
    <row r="5585" spans="8:8" s="32" customFormat="1" ht="12.75" customHeight="1">
      <c r="H5585" s="36"/>
    </row>
    <row r="5586" spans="8:8" s="32" customFormat="1" ht="12.75" customHeight="1">
      <c r="H5586" s="36"/>
    </row>
    <row r="5587" spans="8:8" s="32" customFormat="1" ht="12.75" customHeight="1">
      <c r="H5587" s="36"/>
    </row>
    <row r="5588" spans="8:8" s="32" customFormat="1" ht="12.75" customHeight="1">
      <c r="H5588" s="36"/>
    </row>
    <row r="5589" spans="8:8" s="32" customFormat="1" ht="12.75" customHeight="1">
      <c r="H5589" s="36"/>
    </row>
    <row r="5590" spans="8:8" s="32" customFormat="1" ht="12.75" customHeight="1">
      <c r="H5590" s="36"/>
    </row>
    <row r="5591" spans="8:8" s="32" customFormat="1" ht="12.75" customHeight="1">
      <c r="H5591" s="36"/>
    </row>
    <row r="5592" spans="8:8" s="32" customFormat="1" ht="12.75" customHeight="1">
      <c r="H5592" s="36"/>
    </row>
    <row r="5593" spans="8:8" s="32" customFormat="1" ht="12.75" customHeight="1">
      <c r="H5593" s="36"/>
    </row>
    <row r="5594" spans="8:8" s="32" customFormat="1" ht="12.75" customHeight="1">
      <c r="H5594" s="36"/>
    </row>
    <row r="5595" spans="8:8" s="32" customFormat="1" ht="12.75" customHeight="1">
      <c r="H5595" s="36"/>
    </row>
    <row r="5596" spans="8:8" s="32" customFormat="1" ht="12.75" customHeight="1">
      <c r="H5596" s="36"/>
    </row>
    <row r="5597" spans="8:8" s="32" customFormat="1" ht="12.75" customHeight="1">
      <c r="H5597" s="36"/>
    </row>
    <row r="5598" spans="8:8" s="32" customFormat="1" ht="12.75" customHeight="1">
      <c r="H5598" s="36"/>
    </row>
    <row r="5599" spans="8:8" s="32" customFormat="1" ht="12.75" customHeight="1">
      <c r="H5599" s="36"/>
    </row>
    <row r="5600" spans="8:8" s="32" customFormat="1" ht="12.75" customHeight="1">
      <c r="H5600" s="36"/>
    </row>
    <row r="5601" spans="8:8" s="32" customFormat="1" ht="12.75" customHeight="1">
      <c r="H5601" s="36"/>
    </row>
    <row r="5602" spans="8:8" s="32" customFormat="1" ht="12.75" customHeight="1">
      <c r="H5602" s="36"/>
    </row>
    <row r="5603" spans="8:8" s="32" customFormat="1" ht="12.75" customHeight="1">
      <c r="H5603" s="36"/>
    </row>
    <row r="5604" spans="8:8" s="32" customFormat="1" ht="12.75" customHeight="1">
      <c r="H5604" s="36"/>
    </row>
    <row r="5605" spans="8:8" s="32" customFormat="1" ht="12.75" customHeight="1">
      <c r="H5605" s="36"/>
    </row>
    <row r="5606" spans="8:8" s="32" customFormat="1" ht="12.75" customHeight="1">
      <c r="H5606" s="36"/>
    </row>
    <row r="5607" spans="8:8" s="32" customFormat="1" ht="12.75" customHeight="1">
      <c r="H5607" s="36"/>
    </row>
    <row r="5608" spans="8:8" s="32" customFormat="1" ht="12.75" customHeight="1">
      <c r="H5608" s="36"/>
    </row>
    <row r="5609" spans="8:8" s="32" customFormat="1" ht="12.75" customHeight="1">
      <c r="H5609" s="36"/>
    </row>
    <row r="5610" spans="8:8" s="32" customFormat="1" ht="12.75" customHeight="1">
      <c r="H5610" s="36"/>
    </row>
    <row r="5611" spans="8:8" s="32" customFormat="1" ht="12.75" customHeight="1">
      <c r="H5611" s="36"/>
    </row>
    <row r="5612" spans="8:8" s="32" customFormat="1" ht="12.75" customHeight="1">
      <c r="H5612" s="36"/>
    </row>
    <row r="5613" spans="8:8" s="32" customFormat="1" ht="12.75" customHeight="1">
      <c r="H5613" s="36"/>
    </row>
    <row r="5614" spans="8:8" s="32" customFormat="1" ht="12.75" customHeight="1">
      <c r="H5614" s="36"/>
    </row>
    <row r="5615" spans="8:8" s="32" customFormat="1" ht="12.75" customHeight="1">
      <c r="H5615" s="36"/>
    </row>
    <row r="5616" spans="8:8" s="32" customFormat="1" ht="12.75" customHeight="1">
      <c r="H5616" s="36"/>
    </row>
    <row r="5617" spans="8:8" s="32" customFormat="1" ht="12.75" customHeight="1">
      <c r="H5617" s="36"/>
    </row>
    <row r="5618" spans="8:8" s="32" customFormat="1" ht="12.75" customHeight="1">
      <c r="H5618" s="36"/>
    </row>
    <row r="5619" spans="8:8" s="32" customFormat="1" ht="12.75" customHeight="1">
      <c r="H5619" s="36"/>
    </row>
    <row r="5620" spans="8:8" s="32" customFormat="1" ht="12.75" customHeight="1">
      <c r="H5620" s="36"/>
    </row>
    <row r="5621" spans="8:8" s="32" customFormat="1" ht="12.75" customHeight="1">
      <c r="H5621" s="36"/>
    </row>
    <row r="5622" spans="8:8" s="32" customFormat="1" ht="12.75" customHeight="1">
      <c r="H5622" s="36"/>
    </row>
    <row r="5623" spans="8:8" s="32" customFormat="1" ht="12.75" customHeight="1">
      <c r="H5623" s="36"/>
    </row>
    <row r="5624" spans="8:8" s="32" customFormat="1" ht="12.75" customHeight="1">
      <c r="H5624" s="36"/>
    </row>
    <row r="5625" spans="8:8" s="32" customFormat="1" ht="12.75" customHeight="1">
      <c r="H5625" s="36"/>
    </row>
    <row r="5626" spans="8:8" s="32" customFormat="1" ht="12.75" customHeight="1">
      <c r="H5626" s="36"/>
    </row>
    <row r="5627" spans="8:8" s="32" customFormat="1" ht="12.75" customHeight="1">
      <c r="H5627" s="36"/>
    </row>
    <row r="5628" spans="8:8" s="32" customFormat="1" ht="12.75" customHeight="1">
      <c r="H5628" s="36"/>
    </row>
    <row r="5629" spans="8:8" s="32" customFormat="1" ht="12.75" customHeight="1">
      <c r="H5629" s="36"/>
    </row>
    <row r="5630" spans="8:8" s="32" customFormat="1" ht="12.75" customHeight="1">
      <c r="H5630" s="36"/>
    </row>
    <row r="5631" spans="8:8" s="32" customFormat="1" ht="12.75" customHeight="1">
      <c r="H5631" s="36"/>
    </row>
    <row r="5632" spans="8:8" s="32" customFormat="1" ht="12.75" customHeight="1">
      <c r="H5632" s="36"/>
    </row>
    <row r="5633" spans="8:8" s="32" customFormat="1" ht="12.75" customHeight="1">
      <c r="H5633" s="36"/>
    </row>
    <row r="5634" spans="8:8" s="32" customFormat="1" ht="12.75" customHeight="1">
      <c r="H5634" s="36"/>
    </row>
    <row r="5635" spans="8:8" s="32" customFormat="1" ht="12.75" customHeight="1">
      <c r="H5635" s="36"/>
    </row>
    <row r="5636" spans="8:8" s="32" customFormat="1" ht="12.75" customHeight="1">
      <c r="H5636" s="36"/>
    </row>
    <row r="5637" spans="8:8" s="32" customFormat="1" ht="12.75" customHeight="1">
      <c r="H5637" s="36"/>
    </row>
    <row r="5638" spans="8:8" s="32" customFormat="1" ht="12.75" customHeight="1">
      <c r="H5638" s="36"/>
    </row>
    <row r="5639" spans="8:8" s="32" customFormat="1" ht="12.75" customHeight="1">
      <c r="H5639" s="36"/>
    </row>
    <row r="5640" spans="8:8" s="32" customFormat="1" ht="12.75" customHeight="1">
      <c r="H5640" s="36"/>
    </row>
    <row r="5641" spans="8:8" s="32" customFormat="1" ht="12.75" customHeight="1">
      <c r="H5641" s="36"/>
    </row>
    <row r="5642" spans="8:8" s="32" customFormat="1" ht="12.75" customHeight="1">
      <c r="H5642" s="36"/>
    </row>
    <row r="5643" spans="8:8" s="32" customFormat="1" ht="12.75" customHeight="1">
      <c r="H5643" s="36"/>
    </row>
    <row r="5644" spans="8:8" s="32" customFormat="1" ht="12.75" customHeight="1">
      <c r="H5644" s="36"/>
    </row>
    <row r="5645" spans="8:8" s="32" customFormat="1" ht="12.75" customHeight="1">
      <c r="H5645" s="36"/>
    </row>
    <row r="5646" spans="8:8" s="32" customFormat="1" ht="12.75" customHeight="1">
      <c r="H5646" s="36"/>
    </row>
    <row r="5647" spans="8:8" s="32" customFormat="1" ht="12.75" customHeight="1">
      <c r="H5647" s="36"/>
    </row>
    <row r="5648" spans="8:8" s="32" customFormat="1" ht="12.75" customHeight="1">
      <c r="H5648" s="36"/>
    </row>
    <row r="5649" spans="8:8" s="32" customFormat="1" ht="12.75" customHeight="1">
      <c r="H5649" s="36"/>
    </row>
    <row r="5650" spans="8:8" s="32" customFormat="1" ht="12.75" customHeight="1">
      <c r="H5650" s="36"/>
    </row>
    <row r="5651" spans="8:8" s="32" customFormat="1" ht="12.75" customHeight="1">
      <c r="H5651" s="36"/>
    </row>
    <row r="5652" spans="8:8" s="32" customFormat="1" ht="12.75" customHeight="1">
      <c r="H5652" s="36"/>
    </row>
    <row r="5653" spans="8:8" s="32" customFormat="1" ht="12.75" customHeight="1">
      <c r="H5653" s="36"/>
    </row>
    <row r="5654" spans="8:8" s="32" customFormat="1" ht="12.75" customHeight="1">
      <c r="H5654" s="36"/>
    </row>
    <row r="5655" spans="8:8" s="32" customFormat="1" ht="12.75" customHeight="1">
      <c r="H5655" s="36"/>
    </row>
    <row r="5656" spans="8:8" s="32" customFormat="1" ht="12.75" customHeight="1">
      <c r="H5656" s="36"/>
    </row>
    <row r="5657" spans="8:8" s="32" customFormat="1" ht="12.75" customHeight="1">
      <c r="H5657" s="36"/>
    </row>
    <row r="5658" spans="8:8" s="32" customFormat="1" ht="12.75" customHeight="1">
      <c r="H5658" s="36"/>
    </row>
    <row r="5659" spans="8:8" s="32" customFormat="1" ht="12.75" customHeight="1">
      <c r="H5659" s="36"/>
    </row>
    <row r="5660" spans="8:8" s="32" customFormat="1" ht="12.75" customHeight="1">
      <c r="H5660" s="36"/>
    </row>
    <row r="5661" spans="8:8" s="32" customFormat="1" ht="12.75" customHeight="1">
      <c r="H5661" s="36"/>
    </row>
    <row r="5662" spans="8:8" s="32" customFormat="1" ht="12.75" customHeight="1">
      <c r="H5662" s="36"/>
    </row>
    <row r="5663" spans="8:8" s="32" customFormat="1" ht="12.75" customHeight="1">
      <c r="H5663" s="36"/>
    </row>
    <row r="5664" spans="8:8" s="32" customFormat="1" ht="12.75" customHeight="1">
      <c r="H5664" s="36"/>
    </row>
    <row r="5665" spans="8:8" s="32" customFormat="1" ht="12.75" customHeight="1">
      <c r="H5665" s="36"/>
    </row>
    <row r="5666" spans="8:8" s="32" customFormat="1" ht="12.75" customHeight="1">
      <c r="H5666" s="36"/>
    </row>
    <row r="5667" spans="8:8" s="32" customFormat="1" ht="12.75" customHeight="1">
      <c r="H5667" s="36"/>
    </row>
    <row r="5668" spans="8:8" s="32" customFormat="1" ht="12.75" customHeight="1">
      <c r="H5668" s="36"/>
    </row>
    <row r="5669" spans="8:8" s="32" customFormat="1" ht="12.75" customHeight="1">
      <c r="H5669" s="36"/>
    </row>
    <row r="5670" spans="8:8" s="32" customFormat="1" ht="12.75" customHeight="1">
      <c r="H5670" s="36"/>
    </row>
    <row r="5671" spans="8:8" s="32" customFormat="1" ht="12.75" customHeight="1">
      <c r="H5671" s="36"/>
    </row>
    <row r="5672" spans="8:8" s="32" customFormat="1" ht="12.75" customHeight="1">
      <c r="H5672" s="36"/>
    </row>
    <row r="5673" spans="8:8" s="32" customFormat="1" ht="12.75" customHeight="1">
      <c r="H5673" s="36"/>
    </row>
    <row r="5674" spans="8:8" s="32" customFormat="1" ht="12.75" customHeight="1">
      <c r="H5674" s="36"/>
    </row>
    <row r="5675" spans="8:8" s="32" customFormat="1" ht="12.75" customHeight="1">
      <c r="H5675" s="36"/>
    </row>
    <row r="5676" spans="8:8" s="32" customFormat="1" ht="12.75" customHeight="1">
      <c r="H5676" s="36"/>
    </row>
    <row r="5677" spans="8:8" s="32" customFormat="1" ht="12.75" customHeight="1">
      <c r="H5677" s="36"/>
    </row>
    <row r="5678" spans="8:8" s="32" customFormat="1" ht="12.75" customHeight="1">
      <c r="H5678" s="36"/>
    </row>
    <row r="5679" spans="8:8" s="32" customFormat="1" ht="12.75" customHeight="1">
      <c r="H5679" s="36"/>
    </row>
    <row r="5680" spans="8:8" s="32" customFormat="1" ht="12.75" customHeight="1">
      <c r="H5680" s="36"/>
    </row>
    <row r="5681" spans="8:8" s="32" customFormat="1" ht="12.75" customHeight="1">
      <c r="H5681" s="36"/>
    </row>
    <row r="5682" spans="8:8" s="32" customFormat="1" ht="12.75" customHeight="1">
      <c r="H5682" s="36"/>
    </row>
    <row r="5683" spans="8:8" s="32" customFormat="1" ht="12.75" customHeight="1">
      <c r="H5683" s="36"/>
    </row>
    <row r="5684" spans="8:8" s="32" customFormat="1" ht="12.75" customHeight="1">
      <c r="H5684" s="36"/>
    </row>
    <row r="5685" spans="8:8" s="32" customFormat="1" ht="12.75" customHeight="1">
      <c r="H5685" s="36"/>
    </row>
    <row r="5686" spans="8:8" s="32" customFormat="1" ht="12.75" customHeight="1">
      <c r="H5686" s="36"/>
    </row>
    <row r="5687" spans="8:8" s="32" customFormat="1" ht="12.75" customHeight="1">
      <c r="H5687" s="36"/>
    </row>
    <row r="5688" spans="8:8" s="32" customFormat="1" ht="12.75" customHeight="1">
      <c r="H5688" s="36"/>
    </row>
    <row r="5689" spans="8:8" s="32" customFormat="1" ht="12.75" customHeight="1">
      <c r="H5689" s="36"/>
    </row>
    <row r="5690" spans="8:8" s="32" customFormat="1" ht="12.75" customHeight="1">
      <c r="H5690" s="36"/>
    </row>
    <row r="5691" spans="8:8" s="32" customFormat="1" ht="12.75" customHeight="1">
      <c r="H5691" s="36"/>
    </row>
    <row r="5692" spans="8:8" s="32" customFormat="1" ht="12.75" customHeight="1">
      <c r="H5692" s="36"/>
    </row>
    <row r="5693" spans="8:8" s="32" customFormat="1" ht="12.75" customHeight="1">
      <c r="H5693" s="36"/>
    </row>
    <row r="5694" spans="8:8" s="32" customFormat="1" ht="12.75" customHeight="1">
      <c r="H5694" s="36"/>
    </row>
    <row r="5695" spans="8:8" s="32" customFormat="1" ht="12.75" customHeight="1">
      <c r="H5695" s="36"/>
    </row>
    <row r="5696" spans="8:8" s="32" customFormat="1" ht="12.75" customHeight="1">
      <c r="H5696" s="36"/>
    </row>
    <row r="5697" spans="8:8" s="32" customFormat="1" ht="12.75" customHeight="1">
      <c r="H5697" s="36"/>
    </row>
    <row r="5698" spans="8:8" s="32" customFormat="1" ht="12.75" customHeight="1">
      <c r="H5698" s="36"/>
    </row>
    <row r="5699" spans="8:8" s="32" customFormat="1" ht="12.75" customHeight="1">
      <c r="H5699" s="36"/>
    </row>
    <row r="5700" spans="8:8" s="32" customFormat="1" ht="12.75" customHeight="1">
      <c r="H5700" s="36"/>
    </row>
    <row r="5701" spans="8:8" s="32" customFormat="1" ht="12.75" customHeight="1">
      <c r="H5701" s="36"/>
    </row>
    <row r="5702" spans="8:8" s="32" customFormat="1" ht="12.75" customHeight="1">
      <c r="H5702" s="36"/>
    </row>
    <row r="5703" spans="8:8" s="32" customFormat="1" ht="12.75" customHeight="1">
      <c r="H5703" s="36"/>
    </row>
    <row r="5704" spans="8:8" s="32" customFormat="1" ht="12.75" customHeight="1">
      <c r="H5704" s="36"/>
    </row>
    <row r="5705" spans="8:8" s="32" customFormat="1" ht="12.75" customHeight="1">
      <c r="H5705" s="36"/>
    </row>
    <row r="5706" spans="8:8" s="32" customFormat="1" ht="12.75" customHeight="1">
      <c r="H5706" s="36"/>
    </row>
    <row r="5707" spans="8:8" s="32" customFormat="1" ht="12.75" customHeight="1">
      <c r="H5707" s="36"/>
    </row>
    <row r="5708" spans="8:8" s="32" customFormat="1" ht="12.75" customHeight="1">
      <c r="H5708" s="36"/>
    </row>
    <row r="5709" spans="8:8" s="32" customFormat="1" ht="12.75" customHeight="1">
      <c r="H5709" s="36"/>
    </row>
    <row r="5710" spans="8:8" s="32" customFormat="1" ht="12.75" customHeight="1">
      <c r="H5710" s="36"/>
    </row>
    <row r="5711" spans="8:8" s="32" customFormat="1" ht="12.75" customHeight="1">
      <c r="H5711" s="36"/>
    </row>
    <row r="5712" spans="8:8" s="32" customFormat="1" ht="12.75" customHeight="1">
      <c r="H5712" s="36"/>
    </row>
    <row r="5713" spans="8:8" s="32" customFormat="1" ht="12.75" customHeight="1">
      <c r="H5713" s="36"/>
    </row>
    <row r="5714" spans="8:8" s="32" customFormat="1" ht="12.75" customHeight="1">
      <c r="H5714" s="36"/>
    </row>
    <row r="5715" spans="8:8" s="32" customFormat="1" ht="12.75" customHeight="1">
      <c r="H5715" s="36"/>
    </row>
    <row r="5716" spans="8:8" s="32" customFormat="1" ht="12.75" customHeight="1">
      <c r="H5716" s="36"/>
    </row>
    <row r="5717" spans="8:8" s="32" customFormat="1" ht="12.75" customHeight="1">
      <c r="H5717" s="36"/>
    </row>
    <row r="5718" spans="8:8" s="32" customFormat="1" ht="12.75" customHeight="1">
      <c r="H5718" s="36"/>
    </row>
    <row r="5719" spans="8:8" s="32" customFormat="1" ht="12.75" customHeight="1">
      <c r="H5719" s="36"/>
    </row>
    <row r="5720" spans="8:8" s="32" customFormat="1" ht="12.75" customHeight="1">
      <c r="H5720" s="36"/>
    </row>
    <row r="5721" spans="8:8" s="32" customFormat="1" ht="12.75" customHeight="1">
      <c r="H5721" s="36"/>
    </row>
    <row r="5722" spans="8:8" s="32" customFormat="1" ht="12.75" customHeight="1">
      <c r="H5722" s="36"/>
    </row>
    <row r="5723" spans="8:8" s="32" customFormat="1" ht="12.75" customHeight="1">
      <c r="H5723" s="36"/>
    </row>
    <row r="5724" spans="8:8" s="32" customFormat="1" ht="12.75" customHeight="1">
      <c r="H5724" s="36"/>
    </row>
    <row r="5725" spans="8:8" s="32" customFormat="1" ht="12.75" customHeight="1">
      <c r="H5725" s="36"/>
    </row>
    <row r="5726" spans="8:8" s="32" customFormat="1" ht="12.75" customHeight="1">
      <c r="H5726" s="36"/>
    </row>
    <row r="5727" spans="8:8" s="32" customFormat="1" ht="12.75" customHeight="1">
      <c r="H5727" s="36"/>
    </row>
    <row r="5728" spans="8:8" s="32" customFormat="1" ht="12.75" customHeight="1">
      <c r="H5728" s="36"/>
    </row>
    <row r="5729" spans="8:8" s="32" customFormat="1" ht="12.75" customHeight="1">
      <c r="H5729" s="36"/>
    </row>
    <row r="5730" spans="8:8" s="32" customFormat="1" ht="12.75" customHeight="1">
      <c r="H5730" s="36"/>
    </row>
    <row r="5731" spans="8:8" s="32" customFormat="1" ht="12.75" customHeight="1">
      <c r="H5731" s="36"/>
    </row>
    <row r="5732" spans="8:8" s="32" customFormat="1" ht="12.75" customHeight="1">
      <c r="H5732" s="36"/>
    </row>
    <row r="5733" spans="8:8" s="32" customFormat="1" ht="12.75" customHeight="1">
      <c r="H5733" s="36"/>
    </row>
    <row r="5734" spans="8:8" s="32" customFormat="1" ht="12.75" customHeight="1">
      <c r="H5734" s="36"/>
    </row>
    <row r="5735" spans="8:8" s="32" customFormat="1" ht="12.75" customHeight="1">
      <c r="H5735" s="36"/>
    </row>
    <row r="5736" spans="8:8" s="32" customFormat="1" ht="12.75" customHeight="1">
      <c r="H5736" s="36"/>
    </row>
    <row r="5737" spans="8:8" s="32" customFormat="1" ht="12.75" customHeight="1">
      <c r="H5737" s="36"/>
    </row>
    <row r="5738" spans="8:8" s="32" customFormat="1" ht="12.75" customHeight="1">
      <c r="H5738" s="36"/>
    </row>
    <row r="5739" spans="8:8" s="32" customFormat="1" ht="12.75" customHeight="1">
      <c r="H5739" s="36"/>
    </row>
    <row r="5740" spans="8:8" s="32" customFormat="1" ht="12.75" customHeight="1">
      <c r="H5740" s="36"/>
    </row>
    <row r="5741" spans="8:8" s="32" customFormat="1" ht="12.75" customHeight="1">
      <c r="H5741" s="36"/>
    </row>
    <row r="5742" spans="8:8" s="32" customFormat="1" ht="12.75" customHeight="1">
      <c r="H5742" s="36"/>
    </row>
    <row r="5743" spans="8:8" s="32" customFormat="1" ht="12.75" customHeight="1">
      <c r="H5743" s="36"/>
    </row>
    <row r="5744" spans="8:8" s="32" customFormat="1" ht="12.75" customHeight="1">
      <c r="H5744" s="36"/>
    </row>
    <row r="5745" spans="8:8" s="32" customFormat="1" ht="12.75" customHeight="1">
      <c r="H5745" s="36"/>
    </row>
    <row r="5746" spans="8:8" s="32" customFormat="1" ht="12.75" customHeight="1">
      <c r="H5746" s="36"/>
    </row>
    <row r="5747" spans="8:8" s="32" customFormat="1" ht="12.75" customHeight="1">
      <c r="H5747" s="36"/>
    </row>
    <row r="5748" spans="8:8" s="32" customFormat="1" ht="12.75" customHeight="1">
      <c r="H5748" s="36"/>
    </row>
    <row r="5749" spans="8:8" s="32" customFormat="1" ht="12.75" customHeight="1">
      <c r="H5749" s="36"/>
    </row>
    <row r="5750" spans="8:8" s="32" customFormat="1" ht="12.75" customHeight="1">
      <c r="H5750" s="36"/>
    </row>
    <row r="5751" spans="8:8" s="32" customFormat="1" ht="12.75" customHeight="1">
      <c r="H5751" s="36"/>
    </row>
    <row r="5752" spans="8:8" s="32" customFormat="1" ht="12.75" customHeight="1">
      <c r="H5752" s="36"/>
    </row>
    <row r="5753" spans="8:8" s="32" customFormat="1" ht="12.75" customHeight="1">
      <c r="H5753" s="36"/>
    </row>
    <row r="5754" spans="8:8" s="32" customFormat="1" ht="12.75" customHeight="1">
      <c r="H5754" s="36"/>
    </row>
    <row r="5755" spans="8:8" s="32" customFormat="1" ht="12.75" customHeight="1">
      <c r="H5755" s="36"/>
    </row>
    <row r="5756" spans="8:8" s="32" customFormat="1" ht="12.75" customHeight="1">
      <c r="H5756" s="36"/>
    </row>
    <row r="5757" spans="8:8" s="32" customFormat="1" ht="12.75" customHeight="1">
      <c r="H5757" s="36"/>
    </row>
    <row r="5758" spans="8:8" s="32" customFormat="1" ht="12.75" customHeight="1">
      <c r="H5758" s="36"/>
    </row>
    <row r="5759" spans="8:8" s="32" customFormat="1" ht="12.75" customHeight="1">
      <c r="H5759" s="36"/>
    </row>
    <row r="5760" spans="8:8" s="32" customFormat="1" ht="12.75" customHeight="1">
      <c r="H5760" s="36"/>
    </row>
    <row r="5761" spans="8:8" s="32" customFormat="1" ht="12.75" customHeight="1">
      <c r="H5761" s="36"/>
    </row>
    <row r="5762" spans="8:8" s="32" customFormat="1" ht="12.75" customHeight="1">
      <c r="H5762" s="36"/>
    </row>
    <row r="5763" spans="8:8" s="32" customFormat="1" ht="12.75" customHeight="1">
      <c r="H5763" s="36"/>
    </row>
    <row r="5764" spans="8:8" s="32" customFormat="1" ht="12.75" customHeight="1">
      <c r="H5764" s="36"/>
    </row>
    <row r="5765" spans="8:8" s="32" customFormat="1" ht="12.75" customHeight="1">
      <c r="H5765" s="36"/>
    </row>
    <row r="5766" spans="8:8" s="32" customFormat="1" ht="12.75" customHeight="1">
      <c r="H5766" s="36"/>
    </row>
    <row r="5767" spans="8:8" s="32" customFormat="1" ht="12.75" customHeight="1">
      <c r="H5767" s="36"/>
    </row>
    <row r="5768" spans="8:8" s="32" customFormat="1" ht="12.75" customHeight="1">
      <c r="H5768" s="36"/>
    </row>
    <row r="5769" spans="8:8" s="32" customFormat="1" ht="12.75" customHeight="1">
      <c r="H5769" s="36"/>
    </row>
    <row r="5770" spans="8:8" s="32" customFormat="1" ht="12.75" customHeight="1">
      <c r="H5770" s="36"/>
    </row>
    <row r="5771" spans="8:8" s="32" customFormat="1" ht="12.75" customHeight="1">
      <c r="H5771" s="36"/>
    </row>
    <row r="5772" spans="8:8" s="32" customFormat="1" ht="12.75" customHeight="1">
      <c r="H5772" s="36"/>
    </row>
    <row r="5773" spans="8:8" s="32" customFormat="1" ht="12.75" customHeight="1">
      <c r="H5773" s="36"/>
    </row>
    <row r="5774" spans="8:8" s="32" customFormat="1" ht="12.75" customHeight="1">
      <c r="H5774" s="36"/>
    </row>
    <row r="5775" spans="8:8" s="32" customFormat="1" ht="12.75" customHeight="1">
      <c r="H5775" s="36"/>
    </row>
    <row r="5776" spans="8:8" s="32" customFormat="1" ht="12.75" customHeight="1">
      <c r="H5776" s="36"/>
    </row>
    <row r="5777" spans="8:8" s="32" customFormat="1" ht="12.75" customHeight="1">
      <c r="H5777" s="36"/>
    </row>
    <row r="5778" spans="8:8" s="32" customFormat="1" ht="12.75" customHeight="1">
      <c r="H5778" s="36"/>
    </row>
    <row r="5779" spans="8:8" s="32" customFormat="1" ht="12.75" customHeight="1">
      <c r="H5779" s="36"/>
    </row>
    <row r="5780" spans="8:8" s="32" customFormat="1" ht="12.75" customHeight="1">
      <c r="H5780" s="36"/>
    </row>
    <row r="5781" spans="8:8" s="32" customFormat="1" ht="12.75" customHeight="1">
      <c r="H5781" s="36"/>
    </row>
    <row r="5782" spans="8:8" s="32" customFormat="1" ht="12.75" customHeight="1">
      <c r="H5782" s="36"/>
    </row>
    <row r="5783" spans="8:8" s="32" customFormat="1" ht="12.75" customHeight="1">
      <c r="H5783" s="36"/>
    </row>
    <row r="5784" spans="8:8" s="32" customFormat="1" ht="12.75" customHeight="1">
      <c r="H5784" s="36"/>
    </row>
    <row r="5785" spans="8:8" s="32" customFormat="1" ht="12.75" customHeight="1">
      <c r="H5785" s="36"/>
    </row>
    <row r="5786" spans="8:8" s="32" customFormat="1" ht="12.75" customHeight="1">
      <c r="H5786" s="36"/>
    </row>
    <row r="5787" spans="8:8" s="32" customFormat="1" ht="12.75" customHeight="1">
      <c r="H5787" s="36"/>
    </row>
    <row r="5788" spans="8:8" s="32" customFormat="1" ht="12.75" customHeight="1">
      <c r="H5788" s="36"/>
    </row>
    <row r="5789" spans="8:8" s="32" customFormat="1" ht="12.75" customHeight="1">
      <c r="H5789" s="36"/>
    </row>
    <row r="5790" spans="8:8" s="32" customFormat="1" ht="12.75" customHeight="1">
      <c r="H5790" s="36"/>
    </row>
    <row r="5791" spans="8:8" s="32" customFormat="1" ht="12.75" customHeight="1">
      <c r="H5791" s="36"/>
    </row>
    <row r="5792" spans="8:8" s="32" customFormat="1" ht="12.75" customHeight="1">
      <c r="H5792" s="36"/>
    </row>
    <row r="5793" spans="8:8" s="32" customFormat="1" ht="12.75" customHeight="1">
      <c r="H5793" s="36"/>
    </row>
    <row r="5794" spans="8:8" s="32" customFormat="1" ht="12.75" customHeight="1">
      <c r="H5794" s="36"/>
    </row>
    <row r="5795" spans="8:8" s="32" customFormat="1" ht="12.75" customHeight="1">
      <c r="H5795" s="36"/>
    </row>
    <row r="5796" spans="8:8" s="32" customFormat="1" ht="12.75" customHeight="1">
      <c r="H5796" s="36"/>
    </row>
    <row r="5797" spans="8:8" s="32" customFormat="1" ht="12.75" customHeight="1">
      <c r="H5797" s="36"/>
    </row>
    <row r="5798" spans="8:8" s="32" customFormat="1" ht="12.75" customHeight="1">
      <c r="H5798" s="36"/>
    </row>
    <row r="5799" spans="8:8" s="32" customFormat="1" ht="12.75" customHeight="1">
      <c r="H5799" s="36"/>
    </row>
    <row r="5800" spans="8:8" s="32" customFormat="1" ht="12.75" customHeight="1">
      <c r="H5800" s="36"/>
    </row>
    <row r="5801" spans="8:8" s="32" customFormat="1" ht="12.75" customHeight="1">
      <c r="H5801" s="36"/>
    </row>
    <row r="5802" spans="8:8" s="32" customFormat="1" ht="12.75" customHeight="1">
      <c r="H5802" s="36"/>
    </row>
    <row r="5803" spans="8:8" s="32" customFormat="1" ht="12.75" customHeight="1">
      <c r="H5803" s="36"/>
    </row>
    <row r="5804" spans="8:8" s="32" customFormat="1" ht="12.75" customHeight="1">
      <c r="H5804" s="36"/>
    </row>
    <row r="5805" spans="8:8" s="32" customFormat="1" ht="12.75" customHeight="1">
      <c r="H5805" s="36"/>
    </row>
    <row r="5806" spans="8:8" s="32" customFormat="1" ht="12.75" customHeight="1">
      <c r="H5806" s="36"/>
    </row>
    <row r="5807" spans="8:8" s="32" customFormat="1" ht="12.75" customHeight="1">
      <c r="H5807" s="36"/>
    </row>
    <row r="5808" spans="8:8" s="32" customFormat="1" ht="12.75" customHeight="1">
      <c r="H5808" s="36"/>
    </row>
    <row r="5809" spans="8:8" s="32" customFormat="1" ht="12.75" customHeight="1">
      <c r="H5809" s="36"/>
    </row>
    <row r="5810" spans="8:8" s="32" customFormat="1" ht="12.75" customHeight="1">
      <c r="H5810" s="36"/>
    </row>
    <row r="5811" spans="8:8" s="32" customFormat="1" ht="12.75" customHeight="1">
      <c r="H5811" s="36"/>
    </row>
    <row r="5812" spans="8:8" s="32" customFormat="1" ht="12.75" customHeight="1">
      <c r="H5812" s="36"/>
    </row>
    <row r="5813" spans="8:8" s="32" customFormat="1" ht="12.75" customHeight="1">
      <c r="H5813" s="36"/>
    </row>
    <row r="5814" spans="8:8" s="32" customFormat="1" ht="12.75" customHeight="1">
      <c r="H5814" s="36"/>
    </row>
    <row r="5815" spans="8:8" s="32" customFormat="1" ht="12.75" customHeight="1">
      <c r="H5815" s="36"/>
    </row>
    <row r="5816" spans="8:8" s="32" customFormat="1" ht="12.75" customHeight="1">
      <c r="H5816" s="36"/>
    </row>
    <row r="5817" spans="8:8" s="32" customFormat="1" ht="12.75" customHeight="1">
      <c r="H5817" s="36"/>
    </row>
    <row r="5818" spans="8:8" s="32" customFormat="1" ht="12.75" customHeight="1">
      <c r="H5818" s="36"/>
    </row>
    <row r="5819" spans="8:8" s="32" customFormat="1" ht="12.75" customHeight="1">
      <c r="H5819" s="36"/>
    </row>
    <row r="5820" spans="8:8" s="32" customFormat="1" ht="12.75" customHeight="1">
      <c r="H5820" s="36"/>
    </row>
    <row r="5821" spans="8:8" s="32" customFormat="1" ht="12.75" customHeight="1">
      <c r="H5821" s="36"/>
    </row>
    <row r="5822" spans="8:8" s="32" customFormat="1" ht="12.75" customHeight="1">
      <c r="H5822" s="36"/>
    </row>
    <row r="5823" spans="8:8" s="32" customFormat="1" ht="12.75" customHeight="1">
      <c r="H5823" s="36"/>
    </row>
    <row r="5824" spans="8:8" s="32" customFormat="1" ht="12.75" customHeight="1">
      <c r="H5824" s="36"/>
    </row>
    <row r="5825" spans="8:8" s="32" customFormat="1" ht="12.75" customHeight="1">
      <c r="H5825" s="36"/>
    </row>
    <row r="5826" spans="8:8" s="32" customFormat="1" ht="12.75" customHeight="1">
      <c r="H5826" s="36"/>
    </row>
    <row r="5827" spans="8:8" s="32" customFormat="1" ht="12.75" customHeight="1">
      <c r="H5827" s="36"/>
    </row>
    <row r="5828" spans="8:8" s="32" customFormat="1" ht="12.75" customHeight="1">
      <c r="H5828" s="36"/>
    </row>
    <row r="5829" spans="8:8" s="32" customFormat="1" ht="12.75" customHeight="1">
      <c r="H5829" s="36"/>
    </row>
    <row r="5830" spans="8:8" s="32" customFormat="1" ht="12.75" customHeight="1">
      <c r="H5830" s="36"/>
    </row>
    <row r="5831" spans="8:8" s="32" customFormat="1" ht="12.75" customHeight="1">
      <c r="H5831" s="36"/>
    </row>
    <row r="5832" spans="8:8" s="32" customFormat="1" ht="12.75" customHeight="1">
      <c r="H5832" s="36"/>
    </row>
    <row r="5833" spans="8:8" s="32" customFormat="1" ht="12.75" customHeight="1">
      <c r="H5833" s="36"/>
    </row>
    <row r="5834" spans="8:8" s="32" customFormat="1" ht="12.75" customHeight="1">
      <c r="H5834" s="36"/>
    </row>
    <row r="5835" spans="8:8" s="32" customFormat="1" ht="12.75" customHeight="1">
      <c r="H5835" s="36"/>
    </row>
    <row r="5836" spans="8:8" s="32" customFormat="1" ht="12.75" customHeight="1">
      <c r="H5836" s="36"/>
    </row>
    <row r="5837" spans="8:8" s="32" customFormat="1" ht="12.75" customHeight="1">
      <c r="H5837" s="36"/>
    </row>
    <row r="5838" spans="8:8" s="32" customFormat="1" ht="12.75" customHeight="1">
      <c r="H5838" s="36"/>
    </row>
    <row r="5839" spans="8:8" s="32" customFormat="1" ht="12.75" customHeight="1">
      <c r="H5839" s="36"/>
    </row>
    <row r="5840" spans="8:8" s="32" customFormat="1" ht="12.75" customHeight="1">
      <c r="H5840" s="36"/>
    </row>
    <row r="5841" spans="8:8" s="32" customFormat="1" ht="12.75" customHeight="1">
      <c r="H5841" s="36"/>
    </row>
    <row r="5842" spans="8:8" s="32" customFormat="1" ht="12.75" customHeight="1">
      <c r="H5842" s="36"/>
    </row>
    <row r="5843" spans="8:8" s="32" customFormat="1" ht="12.75" customHeight="1">
      <c r="H5843" s="36"/>
    </row>
    <row r="5844" spans="8:8" s="32" customFormat="1" ht="12.75" customHeight="1">
      <c r="H5844" s="36"/>
    </row>
    <row r="5845" spans="8:8" s="32" customFormat="1" ht="12.75" customHeight="1">
      <c r="H5845" s="36"/>
    </row>
    <row r="5846" spans="8:8" s="32" customFormat="1" ht="12.75" customHeight="1">
      <c r="H5846" s="36"/>
    </row>
    <row r="5847" spans="8:8" s="32" customFormat="1" ht="12.75" customHeight="1">
      <c r="H5847" s="36"/>
    </row>
    <row r="5848" spans="8:8" s="32" customFormat="1" ht="12.75" customHeight="1">
      <c r="H5848" s="36"/>
    </row>
    <row r="5849" spans="8:8" s="32" customFormat="1" ht="12.75" customHeight="1">
      <c r="H5849" s="36"/>
    </row>
    <row r="5850" spans="8:8" s="32" customFormat="1" ht="12.75" customHeight="1">
      <c r="H5850" s="36"/>
    </row>
    <row r="5851" spans="8:8" s="32" customFormat="1" ht="12.75" customHeight="1">
      <c r="H5851" s="36"/>
    </row>
    <row r="5852" spans="8:8" s="32" customFormat="1" ht="12.75" customHeight="1">
      <c r="H5852" s="36"/>
    </row>
    <row r="5853" spans="8:8" s="32" customFormat="1" ht="12.75" customHeight="1">
      <c r="H5853" s="36"/>
    </row>
    <row r="5854" spans="8:8" s="32" customFormat="1" ht="12.75" customHeight="1">
      <c r="H5854" s="36"/>
    </row>
    <row r="5855" spans="8:8" s="32" customFormat="1" ht="12.75" customHeight="1">
      <c r="H5855" s="36"/>
    </row>
    <row r="5856" spans="8:8" s="32" customFormat="1" ht="12.75" customHeight="1">
      <c r="H5856" s="36"/>
    </row>
    <row r="5857" spans="8:8" s="32" customFormat="1" ht="12.75" customHeight="1">
      <c r="H5857" s="36"/>
    </row>
    <row r="5858" spans="8:8" s="32" customFormat="1" ht="12.75" customHeight="1">
      <c r="H5858" s="36"/>
    </row>
    <row r="5859" spans="8:8" s="32" customFormat="1" ht="12.75" customHeight="1">
      <c r="H5859" s="36"/>
    </row>
    <row r="5860" spans="8:8" s="32" customFormat="1" ht="12.75" customHeight="1">
      <c r="H5860" s="36"/>
    </row>
    <row r="5861" spans="8:8" s="32" customFormat="1" ht="12.75" customHeight="1">
      <c r="H5861" s="36"/>
    </row>
    <row r="5862" spans="8:8" s="32" customFormat="1" ht="12.75" customHeight="1">
      <c r="H5862" s="36"/>
    </row>
    <row r="5863" spans="8:8" s="32" customFormat="1" ht="12.75" customHeight="1">
      <c r="H5863" s="36"/>
    </row>
    <row r="5864" spans="8:8" s="32" customFormat="1" ht="12.75" customHeight="1">
      <c r="H5864" s="36"/>
    </row>
    <row r="5865" spans="8:8" s="32" customFormat="1" ht="12.75" customHeight="1">
      <c r="H5865" s="36"/>
    </row>
    <row r="5866" spans="8:8" s="32" customFormat="1" ht="12.75" customHeight="1">
      <c r="H5866" s="36"/>
    </row>
    <row r="5867" spans="8:8" s="32" customFormat="1" ht="12.75" customHeight="1">
      <c r="H5867" s="36"/>
    </row>
    <row r="5868" spans="8:8" s="32" customFormat="1" ht="12.75" customHeight="1">
      <c r="H5868" s="36"/>
    </row>
    <row r="5869" spans="8:8" s="32" customFormat="1" ht="12.75" customHeight="1">
      <c r="H5869" s="36"/>
    </row>
    <row r="5870" spans="8:8" s="32" customFormat="1" ht="12.75" customHeight="1">
      <c r="H5870" s="36"/>
    </row>
    <row r="5871" spans="8:8" s="32" customFormat="1" ht="12.75" customHeight="1">
      <c r="H5871" s="36"/>
    </row>
    <row r="5872" spans="8:8" s="32" customFormat="1" ht="12.75" customHeight="1">
      <c r="H5872" s="36"/>
    </row>
    <row r="5873" spans="8:8" s="32" customFormat="1" ht="12.75" customHeight="1">
      <c r="H5873" s="36"/>
    </row>
    <row r="5874" spans="8:8" s="32" customFormat="1" ht="12.75" customHeight="1">
      <c r="H5874" s="36"/>
    </row>
    <row r="5875" spans="8:8" s="32" customFormat="1" ht="12.75" customHeight="1">
      <c r="H5875" s="36"/>
    </row>
    <row r="5876" spans="8:8" s="32" customFormat="1" ht="12.75" customHeight="1">
      <c r="H5876" s="36"/>
    </row>
    <row r="5877" spans="8:8" s="32" customFormat="1" ht="12.75" customHeight="1">
      <c r="H5877" s="36"/>
    </row>
    <row r="5878" spans="8:8" s="32" customFormat="1" ht="12.75" customHeight="1">
      <c r="H5878" s="36"/>
    </row>
    <row r="5879" spans="8:8" s="32" customFormat="1" ht="12.75" customHeight="1">
      <c r="H5879" s="36"/>
    </row>
    <row r="5880" spans="8:8" s="32" customFormat="1" ht="12.75" customHeight="1">
      <c r="H5880" s="36"/>
    </row>
    <row r="5881" spans="8:8" s="32" customFormat="1" ht="12.75" customHeight="1">
      <c r="H5881" s="36"/>
    </row>
    <row r="5882" spans="8:8" s="32" customFormat="1" ht="12.75" customHeight="1">
      <c r="H5882" s="36"/>
    </row>
    <row r="5883" spans="8:8" s="32" customFormat="1" ht="12.75" customHeight="1">
      <c r="H5883" s="36"/>
    </row>
    <row r="5884" spans="8:8" s="32" customFormat="1" ht="12.75" customHeight="1">
      <c r="H5884" s="36"/>
    </row>
    <row r="5885" spans="8:8" s="32" customFormat="1" ht="12.75" customHeight="1">
      <c r="H5885" s="36"/>
    </row>
    <row r="5886" spans="8:8" s="32" customFormat="1" ht="12.75" customHeight="1">
      <c r="H5886" s="36"/>
    </row>
    <row r="5887" spans="8:8" s="32" customFormat="1" ht="12.75" customHeight="1">
      <c r="H5887" s="36"/>
    </row>
    <row r="5888" spans="8:8" s="32" customFormat="1" ht="12.75" customHeight="1">
      <c r="H5888" s="36"/>
    </row>
    <row r="5889" spans="8:8" s="32" customFormat="1" ht="12.75" customHeight="1">
      <c r="H5889" s="36"/>
    </row>
    <row r="5890" spans="8:8" s="32" customFormat="1" ht="12.75" customHeight="1">
      <c r="H5890" s="36"/>
    </row>
    <row r="5891" spans="8:8" s="32" customFormat="1" ht="12.75" customHeight="1">
      <c r="H5891" s="36"/>
    </row>
    <row r="5892" spans="8:8" s="32" customFormat="1" ht="12.75" customHeight="1">
      <c r="H5892" s="36"/>
    </row>
    <row r="5893" spans="8:8" s="32" customFormat="1" ht="12.75" customHeight="1">
      <c r="H5893" s="36"/>
    </row>
    <row r="5894" spans="8:8" s="32" customFormat="1" ht="12.75" customHeight="1">
      <c r="H5894" s="36"/>
    </row>
    <row r="5895" spans="8:8" s="32" customFormat="1" ht="12.75" customHeight="1">
      <c r="H5895" s="36"/>
    </row>
    <row r="5896" spans="8:8" s="32" customFormat="1" ht="12.75" customHeight="1">
      <c r="H5896" s="36"/>
    </row>
    <row r="5897" spans="8:8" s="32" customFormat="1" ht="12.75" customHeight="1">
      <c r="H5897" s="36"/>
    </row>
    <row r="5898" spans="8:8" s="32" customFormat="1" ht="12.75" customHeight="1">
      <c r="H5898" s="36"/>
    </row>
    <row r="5899" spans="8:8" s="32" customFormat="1" ht="12.75" customHeight="1">
      <c r="H5899" s="36"/>
    </row>
    <row r="5900" spans="8:8" s="32" customFormat="1" ht="12.75" customHeight="1">
      <c r="H5900" s="36"/>
    </row>
    <row r="5901" spans="8:8" s="32" customFormat="1" ht="12.75" customHeight="1">
      <c r="H5901" s="36"/>
    </row>
    <row r="5902" spans="8:8" s="32" customFormat="1" ht="12.75" customHeight="1">
      <c r="H5902" s="36"/>
    </row>
    <row r="5903" spans="8:8" s="32" customFormat="1" ht="12.75" customHeight="1">
      <c r="H5903" s="36"/>
    </row>
    <row r="5904" spans="8:8" s="32" customFormat="1" ht="12.75" customHeight="1">
      <c r="H5904" s="36"/>
    </row>
    <row r="5905" spans="8:8" s="32" customFormat="1" ht="12.75" customHeight="1">
      <c r="H5905" s="36"/>
    </row>
    <row r="5906" spans="8:8" s="32" customFormat="1" ht="12.75" customHeight="1">
      <c r="H5906" s="36"/>
    </row>
    <row r="5907" spans="8:8" s="32" customFormat="1" ht="12.75" customHeight="1">
      <c r="H5907" s="36"/>
    </row>
    <row r="5908" spans="8:8" s="32" customFormat="1" ht="12.75" customHeight="1">
      <c r="H5908" s="36"/>
    </row>
    <row r="5909" spans="8:8" s="32" customFormat="1" ht="12.75" customHeight="1">
      <c r="H5909" s="36"/>
    </row>
    <row r="5910" spans="8:8" s="32" customFormat="1" ht="12.75" customHeight="1">
      <c r="H5910" s="36"/>
    </row>
    <row r="5911" spans="8:8" s="32" customFormat="1" ht="12.75" customHeight="1">
      <c r="H5911" s="36"/>
    </row>
    <row r="5912" spans="8:8" s="32" customFormat="1" ht="12.75" customHeight="1">
      <c r="H5912" s="36"/>
    </row>
    <row r="5913" spans="8:8" s="32" customFormat="1" ht="12.75" customHeight="1">
      <c r="H5913" s="36"/>
    </row>
    <row r="5914" spans="8:8" s="32" customFormat="1" ht="12.75" customHeight="1">
      <c r="H5914" s="36"/>
    </row>
    <row r="5915" spans="8:8" s="32" customFormat="1" ht="12.75" customHeight="1">
      <c r="H5915" s="36"/>
    </row>
    <row r="5916" spans="8:8" s="32" customFormat="1" ht="12.75" customHeight="1">
      <c r="H5916" s="36"/>
    </row>
    <row r="5917" spans="8:8" s="32" customFormat="1" ht="12.75" customHeight="1">
      <c r="H5917" s="36"/>
    </row>
    <row r="5918" spans="8:8" s="32" customFormat="1" ht="12.75" customHeight="1">
      <c r="H5918" s="36"/>
    </row>
    <row r="5919" spans="8:8" s="32" customFormat="1" ht="12.75" customHeight="1">
      <c r="H5919" s="36"/>
    </row>
    <row r="5920" spans="8:8" s="32" customFormat="1" ht="12.75" customHeight="1">
      <c r="H5920" s="36"/>
    </row>
    <row r="5921" spans="8:8" s="32" customFormat="1" ht="12.75" customHeight="1">
      <c r="H5921" s="36"/>
    </row>
    <row r="5922" spans="8:8" s="32" customFormat="1" ht="12.75" customHeight="1">
      <c r="H5922" s="36"/>
    </row>
    <row r="5923" spans="8:8" s="32" customFormat="1" ht="12.75" customHeight="1">
      <c r="H5923" s="36"/>
    </row>
    <row r="5924" spans="8:8" s="32" customFormat="1" ht="12.75" customHeight="1">
      <c r="H5924" s="36"/>
    </row>
    <row r="5925" spans="8:8" s="32" customFormat="1" ht="12.75" customHeight="1">
      <c r="H5925" s="36"/>
    </row>
    <row r="5926" spans="8:8" s="32" customFormat="1" ht="12.75" customHeight="1">
      <c r="H5926" s="36"/>
    </row>
    <row r="5927" spans="8:8" s="32" customFormat="1" ht="12.75" customHeight="1">
      <c r="H5927" s="36"/>
    </row>
    <row r="5928" spans="8:8" s="32" customFormat="1" ht="12.75" customHeight="1">
      <c r="H5928" s="36"/>
    </row>
    <row r="5929" spans="8:8" s="32" customFormat="1" ht="12.75" customHeight="1">
      <c r="H5929" s="36"/>
    </row>
    <row r="5930" spans="8:8" s="32" customFormat="1" ht="12.75" customHeight="1">
      <c r="H5930" s="36"/>
    </row>
    <row r="5931" spans="8:8" s="32" customFormat="1" ht="12.75" customHeight="1">
      <c r="H5931" s="36"/>
    </row>
    <row r="5932" spans="8:8" s="32" customFormat="1" ht="12.75" customHeight="1">
      <c r="H5932" s="36"/>
    </row>
    <row r="5933" spans="8:8" s="32" customFormat="1" ht="12.75" customHeight="1">
      <c r="H5933" s="36"/>
    </row>
    <row r="5934" spans="8:8" s="32" customFormat="1" ht="12.75" customHeight="1">
      <c r="H5934" s="36"/>
    </row>
    <row r="5935" spans="8:8" s="32" customFormat="1" ht="12.75" customHeight="1">
      <c r="H5935" s="36"/>
    </row>
    <row r="5936" spans="8:8" s="32" customFormat="1" ht="12.75" customHeight="1">
      <c r="H5936" s="36"/>
    </row>
    <row r="5937" spans="8:8" s="32" customFormat="1" ht="12.75" customHeight="1">
      <c r="H5937" s="36"/>
    </row>
    <row r="5938" spans="8:8" s="32" customFormat="1" ht="12.75" customHeight="1">
      <c r="H5938" s="36"/>
    </row>
    <row r="5939" spans="8:8" s="32" customFormat="1" ht="12.75" customHeight="1">
      <c r="H5939" s="36"/>
    </row>
    <row r="5940" spans="8:8" s="32" customFormat="1" ht="12.75" customHeight="1">
      <c r="H5940" s="36"/>
    </row>
    <row r="5941" spans="8:8" s="32" customFormat="1" ht="12.75" customHeight="1">
      <c r="H5941" s="36"/>
    </row>
    <row r="5942" spans="8:8" s="32" customFormat="1" ht="12.75" customHeight="1">
      <c r="H5942" s="36"/>
    </row>
    <row r="5943" spans="8:8" s="32" customFormat="1" ht="12.75" customHeight="1">
      <c r="H5943" s="36"/>
    </row>
    <row r="5944" spans="8:8" s="32" customFormat="1" ht="12.75" customHeight="1">
      <c r="H5944" s="36"/>
    </row>
    <row r="5945" spans="8:8" s="32" customFormat="1" ht="12.75" customHeight="1">
      <c r="H5945" s="36"/>
    </row>
    <row r="5946" spans="8:8" s="32" customFormat="1" ht="12.75" customHeight="1">
      <c r="H5946" s="36"/>
    </row>
    <row r="5947" spans="8:8" s="32" customFormat="1" ht="12.75" customHeight="1">
      <c r="H5947" s="36"/>
    </row>
    <row r="5948" spans="8:8" s="32" customFormat="1" ht="12.75" customHeight="1">
      <c r="H5948" s="36"/>
    </row>
    <row r="5949" spans="8:8" s="32" customFormat="1" ht="12.75" customHeight="1">
      <c r="H5949" s="36"/>
    </row>
    <row r="5950" spans="8:8" s="32" customFormat="1" ht="12.75" customHeight="1">
      <c r="H5950" s="36"/>
    </row>
    <row r="5951" spans="8:8" s="32" customFormat="1" ht="12.75" customHeight="1">
      <c r="H5951" s="36"/>
    </row>
    <row r="5952" spans="8:8" s="32" customFormat="1" ht="12.75" customHeight="1">
      <c r="H5952" s="36"/>
    </row>
    <row r="5953" spans="8:8" s="32" customFormat="1" ht="12.75" customHeight="1">
      <c r="H5953" s="36"/>
    </row>
    <row r="5954" spans="8:8" s="32" customFormat="1" ht="12.75" customHeight="1">
      <c r="H5954" s="36"/>
    </row>
    <row r="5955" spans="8:8" s="32" customFormat="1" ht="12.75" customHeight="1">
      <c r="H5955" s="36"/>
    </row>
    <row r="5956" spans="8:8" s="32" customFormat="1" ht="12.75" customHeight="1">
      <c r="H5956" s="36"/>
    </row>
    <row r="5957" spans="8:8" s="32" customFormat="1" ht="12.75" customHeight="1">
      <c r="H5957" s="36"/>
    </row>
    <row r="5958" spans="8:8" s="32" customFormat="1" ht="12.75" customHeight="1">
      <c r="H5958" s="36"/>
    </row>
    <row r="5959" spans="8:8" s="32" customFormat="1" ht="12.75" customHeight="1">
      <c r="H5959" s="36"/>
    </row>
    <row r="5960" spans="8:8" s="32" customFormat="1" ht="12.75" customHeight="1">
      <c r="H5960" s="36"/>
    </row>
    <row r="5961" spans="8:8" s="32" customFormat="1" ht="12.75" customHeight="1">
      <c r="H5961" s="36"/>
    </row>
    <row r="5962" spans="8:8" s="32" customFormat="1" ht="12.75" customHeight="1">
      <c r="H5962" s="36"/>
    </row>
    <row r="5963" spans="8:8" s="32" customFormat="1" ht="12.75" customHeight="1">
      <c r="H5963" s="36"/>
    </row>
    <row r="5964" spans="8:8" s="32" customFormat="1" ht="12.75" customHeight="1">
      <c r="H5964" s="36"/>
    </row>
    <row r="5965" spans="8:8" s="32" customFormat="1" ht="12.75" customHeight="1">
      <c r="H5965" s="36"/>
    </row>
    <row r="5966" spans="8:8" s="32" customFormat="1" ht="12.75" customHeight="1">
      <c r="H5966" s="36"/>
    </row>
    <row r="5967" spans="8:8" s="32" customFormat="1" ht="12.75" customHeight="1">
      <c r="H5967" s="36"/>
    </row>
    <row r="5968" spans="8:8" s="32" customFormat="1" ht="12.75" customHeight="1">
      <c r="H5968" s="36"/>
    </row>
    <row r="5969" spans="8:8" s="32" customFormat="1" ht="12.75" customHeight="1">
      <c r="H5969" s="36"/>
    </row>
    <row r="5970" spans="8:8" s="32" customFormat="1" ht="12.75" customHeight="1">
      <c r="H5970" s="36"/>
    </row>
    <row r="5971" spans="8:8" s="32" customFormat="1" ht="12.75" customHeight="1">
      <c r="H5971" s="36"/>
    </row>
    <row r="5972" spans="8:8" s="32" customFormat="1" ht="12.75" customHeight="1">
      <c r="H5972" s="36"/>
    </row>
    <row r="5973" spans="8:8" s="32" customFormat="1" ht="12.75" customHeight="1">
      <c r="H5973" s="36"/>
    </row>
    <row r="5974" spans="8:8" s="32" customFormat="1" ht="12.75" customHeight="1">
      <c r="H5974" s="36"/>
    </row>
    <row r="5975" spans="8:8" s="32" customFormat="1" ht="12.75" customHeight="1">
      <c r="H5975" s="36"/>
    </row>
    <row r="5976" spans="8:8" s="32" customFormat="1" ht="12.75" customHeight="1">
      <c r="H5976" s="36"/>
    </row>
    <row r="5977" spans="8:8" s="32" customFormat="1" ht="12.75" customHeight="1">
      <c r="H5977" s="36"/>
    </row>
    <row r="5978" spans="8:8" s="32" customFormat="1" ht="12.75" customHeight="1">
      <c r="H5978" s="36"/>
    </row>
    <row r="5979" spans="8:8" s="32" customFormat="1" ht="12.75" customHeight="1">
      <c r="H5979" s="36"/>
    </row>
    <row r="5980" spans="8:8" s="32" customFormat="1" ht="12.75" customHeight="1">
      <c r="H5980" s="36"/>
    </row>
    <row r="5981" spans="8:8" s="32" customFormat="1" ht="12.75" customHeight="1">
      <c r="H5981" s="36"/>
    </row>
    <row r="5982" spans="8:8" s="32" customFormat="1" ht="12.75" customHeight="1">
      <c r="H5982" s="36"/>
    </row>
    <row r="5983" spans="8:8" s="32" customFormat="1" ht="12.75" customHeight="1">
      <c r="H5983" s="36"/>
    </row>
    <row r="5984" spans="8:8" s="32" customFormat="1" ht="12.75" customHeight="1">
      <c r="H5984" s="36"/>
    </row>
    <row r="5985" spans="8:8" s="32" customFormat="1" ht="12.75" customHeight="1">
      <c r="H5985" s="36"/>
    </row>
    <row r="5986" spans="8:8" s="32" customFormat="1" ht="12.75" customHeight="1">
      <c r="H5986" s="36"/>
    </row>
    <row r="5987" spans="8:8" s="32" customFormat="1" ht="12.75" customHeight="1">
      <c r="H5987" s="36"/>
    </row>
    <row r="5988" spans="8:8" s="32" customFormat="1" ht="12.75" customHeight="1">
      <c r="H5988" s="36"/>
    </row>
    <row r="5989" spans="8:8" s="32" customFormat="1" ht="12.75" customHeight="1">
      <c r="H5989" s="36"/>
    </row>
    <row r="5990" spans="8:8" s="32" customFormat="1" ht="12.75" customHeight="1">
      <c r="H5990" s="36"/>
    </row>
    <row r="5991" spans="8:8" s="32" customFormat="1" ht="12.75" customHeight="1">
      <c r="H5991" s="36"/>
    </row>
    <row r="5992" spans="8:8" s="32" customFormat="1" ht="12.75" customHeight="1">
      <c r="H5992" s="36"/>
    </row>
    <row r="5993" spans="8:8" s="32" customFormat="1" ht="12.75" customHeight="1">
      <c r="H5993" s="36"/>
    </row>
    <row r="5994" spans="8:8" s="32" customFormat="1" ht="12.75" customHeight="1">
      <c r="H5994" s="36"/>
    </row>
    <row r="5995" spans="8:8" s="32" customFormat="1" ht="12.75" customHeight="1">
      <c r="H5995" s="36"/>
    </row>
    <row r="5996" spans="8:8" s="32" customFormat="1" ht="12.75" customHeight="1">
      <c r="H5996" s="36"/>
    </row>
    <row r="5997" spans="8:8" s="32" customFormat="1" ht="12.75" customHeight="1">
      <c r="H5997" s="36"/>
    </row>
    <row r="5998" spans="8:8" s="32" customFormat="1" ht="12.75" customHeight="1">
      <c r="H5998" s="36"/>
    </row>
    <row r="5999" spans="8:8" s="32" customFormat="1" ht="12.75" customHeight="1">
      <c r="H5999" s="36"/>
    </row>
    <row r="6000" spans="8:8" s="32" customFormat="1" ht="12.75" customHeight="1">
      <c r="H6000" s="36"/>
    </row>
    <row r="6001" spans="8:8" s="32" customFormat="1" ht="12.75" customHeight="1">
      <c r="H6001" s="36"/>
    </row>
    <row r="6002" spans="8:8" s="32" customFormat="1" ht="12.75" customHeight="1">
      <c r="H6002" s="36"/>
    </row>
    <row r="6003" spans="8:8" s="32" customFormat="1" ht="12.75" customHeight="1">
      <c r="H6003" s="36"/>
    </row>
    <row r="6004" spans="8:8" s="32" customFormat="1" ht="12.75" customHeight="1">
      <c r="H6004" s="36"/>
    </row>
    <row r="6005" spans="8:8" s="32" customFormat="1" ht="12.75" customHeight="1">
      <c r="H6005" s="36"/>
    </row>
    <row r="6006" spans="8:8" s="32" customFormat="1" ht="12.75" customHeight="1">
      <c r="H6006" s="36"/>
    </row>
    <row r="6007" spans="8:8" s="32" customFormat="1" ht="12.75" customHeight="1">
      <c r="H6007" s="36"/>
    </row>
    <row r="6008" spans="8:8" s="32" customFormat="1" ht="12.75" customHeight="1">
      <c r="H6008" s="36"/>
    </row>
    <row r="6009" spans="8:8" s="32" customFormat="1" ht="12.75" customHeight="1">
      <c r="H6009" s="36"/>
    </row>
    <row r="6010" spans="8:8" s="32" customFormat="1" ht="12.75" customHeight="1">
      <c r="H6010" s="36"/>
    </row>
    <row r="6011" spans="8:8" s="32" customFormat="1" ht="12.75" customHeight="1">
      <c r="H6011" s="36"/>
    </row>
    <row r="6012" spans="8:8" s="32" customFormat="1" ht="12.75" customHeight="1">
      <c r="H6012" s="36"/>
    </row>
    <row r="6013" spans="8:8" s="32" customFormat="1" ht="12.75" customHeight="1">
      <c r="H6013" s="36"/>
    </row>
    <row r="6014" spans="8:8" s="32" customFormat="1" ht="12.75" customHeight="1">
      <c r="H6014" s="36"/>
    </row>
    <row r="6015" spans="8:8" s="32" customFormat="1" ht="12.75" customHeight="1">
      <c r="H6015" s="36"/>
    </row>
    <row r="6016" spans="8:8" s="32" customFormat="1" ht="12.75" customHeight="1">
      <c r="H6016" s="36"/>
    </row>
    <row r="6017" spans="8:8" s="32" customFormat="1" ht="12.75" customHeight="1">
      <c r="H6017" s="36"/>
    </row>
    <row r="6018" spans="8:8" s="32" customFormat="1" ht="12.75" customHeight="1">
      <c r="H6018" s="36"/>
    </row>
    <row r="6019" spans="8:8" s="32" customFormat="1" ht="12.75" customHeight="1">
      <c r="H6019" s="36"/>
    </row>
    <row r="6020" spans="8:8" s="32" customFormat="1" ht="12.75" customHeight="1">
      <c r="H6020" s="36"/>
    </row>
    <row r="6021" spans="8:8" s="32" customFormat="1" ht="12.75" customHeight="1">
      <c r="H6021" s="36"/>
    </row>
    <row r="6022" spans="8:8" s="32" customFormat="1" ht="12.75" customHeight="1">
      <c r="H6022" s="36"/>
    </row>
    <row r="6023" spans="8:8" s="32" customFormat="1" ht="12.75" customHeight="1">
      <c r="H6023" s="36"/>
    </row>
    <row r="6024" spans="8:8" s="32" customFormat="1" ht="12.75" customHeight="1">
      <c r="H6024" s="36"/>
    </row>
    <row r="6025" spans="8:8" s="32" customFormat="1" ht="12.75" customHeight="1">
      <c r="H6025" s="36"/>
    </row>
    <row r="6026" spans="8:8" s="32" customFormat="1" ht="12.75" customHeight="1">
      <c r="H6026" s="36"/>
    </row>
    <row r="6027" spans="8:8" s="32" customFormat="1" ht="12.75" customHeight="1">
      <c r="H6027" s="36"/>
    </row>
    <row r="6028" spans="8:8" s="32" customFormat="1" ht="12.75" customHeight="1">
      <c r="H6028" s="36"/>
    </row>
    <row r="6029" spans="8:8" s="32" customFormat="1" ht="12.75" customHeight="1">
      <c r="H6029" s="36"/>
    </row>
    <row r="6030" spans="8:8" s="32" customFormat="1" ht="12.75" customHeight="1">
      <c r="H6030" s="36"/>
    </row>
    <row r="6031" spans="8:8" s="32" customFormat="1" ht="12.75" customHeight="1">
      <c r="H6031" s="36"/>
    </row>
    <row r="6032" spans="8:8" s="32" customFormat="1" ht="12.75" customHeight="1">
      <c r="H6032" s="36"/>
    </row>
    <row r="6033" spans="8:8" s="32" customFormat="1" ht="12.75" customHeight="1">
      <c r="H6033" s="36"/>
    </row>
    <row r="6034" spans="8:8" s="32" customFormat="1" ht="12.75" customHeight="1">
      <c r="H6034" s="36"/>
    </row>
    <row r="6035" spans="8:8" s="32" customFormat="1" ht="12.75" customHeight="1">
      <c r="H6035" s="36"/>
    </row>
    <row r="6036" spans="8:8" s="32" customFormat="1" ht="12.75" customHeight="1">
      <c r="H6036" s="36"/>
    </row>
    <row r="6037" spans="8:8" s="32" customFormat="1" ht="12.75" customHeight="1">
      <c r="H6037" s="36"/>
    </row>
    <row r="6038" spans="8:8" s="32" customFormat="1" ht="12.75" customHeight="1">
      <c r="H6038" s="36"/>
    </row>
    <row r="6039" spans="8:8" s="32" customFormat="1" ht="12.75" customHeight="1">
      <c r="H6039" s="36"/>
    </row>
    <row r="6040" spans="8:8" s="32" customFormat="1" ht="12.75" customHeight="1">
      <c r="H6040" s="36"/>
    </row>
    <row r="6041" spans="8:8" s="32" customFormat="1" ht="12.75" customHeight="1">
      <c r="H6041" s="36"/>
    </row>
    <row r="6042" spans="8:8" s="32" customFormat="1" ht="12.75" customHeight="1">
      <c r="H6042" s="36"/>
    </row>
    <row r="6043" spans="8:8" s="32" customFormat="1" ht="12.75" customHeight="1">
      <c r="H6043" s="36"/>
    </row>
    <row r="6044" spans="8:8" s="32" customFormat="1" ht="12.75" customHeight="1">
      <c r="H6044" s="36"/>
    </row>
    <row r="6045" spans="8:8" s="32" customFormat="1" ht="12.75" customHeight="1">
      <c r="H6045" s="36"/>
    </row>
    <row r="6046" spans="8:8" s="32" customFormat="1" ht="12.75" customHeight="1">
      <c r="H6046" s="36"/>
    </row>
    <row r="6047" spans="8:8" s="32" customFormat="1" ht="12.75" customHeight="1">
      <c r="H6047" s="36"/>
    </row>
    <row r="6048" spans="8:8" s="32" customFormat="1" ht="12.75" customHeight="1">
      <c r="H6048" s="36"/>
    </row>
    <row r="6049" spans="8:8" s="32" customFormat="1" ht="12.75" customHeight="1">
      <c r="H6049" s="36"/>
    </row>
    <row r="6050" spans="8:8" s="32" customFormat="1" ht="12.75" customHeight="1">
      <c r="H6050" s="36"/>
    </row>
    <row r="6051" spans="8:8" s="32" customFormat="1" ht="12.75" customHeight="1">
      <c r="H6051" s="36"/>
    </row>
    <row r="6052" spans="8:8" s="32" customFormat="1" ht="12.75" customHeight="1">
      <c r="H6052" s="36"/>
    </row>
    <row r="6053" spans="8:8" s="32" customFormat="1" ht="12.75" customHeight="1">
      <c r="H6053" s="36"/>
    </row>
    <row r="6054" spans="8:8" s="32" customFormat="1" ht="12.75" customHeight="1">
      <c r="H6054" s="36"/>
    </row>
    <row r="6055" spans="8:8" s="32" customFormat="1" ht="12.75" customHeight="1">
      <c r="H6055" s="36"/>
    </row>
    <row r="6056" spans="8:8" s="32" customFormat="1" ht="12.75" customHeight="1">
      <c r="H6056" s="36"/>
    </row>
    <row r="6057" spans="8:8" s="32" customFormat="1" ht="12.75" customHeight="1">
      <c r="H6057" s="36"/>
    </row>
    <row r="6058" spans="8:8" s="32" customFormat="1" ht="12.75" customHeight="1">
      <c r="H6058" s="36"/>
    </row>
    <row r="6059" spans="8:8" s="32" customFormat="1" ht="12.75" customHeight="1">
      <c r="H6059" s="36"/>
    </row>
    <row r="6060" spans="8:8" s="32" customFormat="1" ht="12.75" customHeight="1">
      <c r="H6060" s="36"/>
    </row>
    <row r="6061" spans="8:8" s="32" customFormat="1" ht="12.75" customHeight="1">
      <c r="H6061" s="36"/>
    </row>
    <row r="6062" spans="8:8" s="32" customFormat="1" ht="12.75" customHeight="1">
      <c r="H6062" s="36"/>
    </row>
    <row r="6063" spans="8:8" s="32" customFormat="1" ht="12.75" customHeight="1">
      <c r="H6063" s="36"/>
    </row>
    <row r="6064" spans="8:8" s="32" customFormat="1" ht="12.75" customHeight="1">
      <c r="H6064" s="36"/>
    </row>
    <row r="6065" spans="8:8" s="32" customFormat="1" ht="12.75" customHeight="1">
      <c r="H6065" s="36"/>
    </row>
    <row r="6066" spans="8:8" s="32" customFormat="1" ht="12.75" customHeight="1">
      <c r="H6066" s="36"/>
    </row>
    <row r="6067" spans="8:8" s="32" customFormat="1" ht="12.75" customHeight="1">
      <c r="H6067" s="36"/>
    </row>
    <row r="6068" spans="8:8" s="32" customFormat="1" ht="12.75" customHeight="1">
      <c r="H6068" s="36"/>
    </row>
    <row r="6069" spans="8:8" s="32" customFormat="1" ht="12.75" customHeight="1">
      <c r="H6069" s="36"/>
    </row>
    <row r="6070" spans="8:8" s="32" customFormat="1" ht="12.75" customHeight="1">
      <c r="H6070" s="36"/>
    </row>
    <row r="6071" spans="8:8" s="32" customFormat="1" ht="12.75" customHeight="1">
      <c r="H6071" s="36"/>
    </row>
    <row r="6072" spans="8:8" s="32" customFormat="1" ht="12.75" customHeight="1">
      <c r="H6072" s="36"/>
    </row>
    <row r="6073" spans="8:8" s="32" customFormat="1" ht="12.75" customHeight="1">
      <c r="H6073" s="36"/>
    </row>
    <row r="6074" spans="8:8" s="32" customFormat="1" ht="12.75" customHeight="1">
      <c r="H6074" s="36"/>
    </row>
    <row r="6075" spans="8:8" s="32" customFormat="1" ht="12.75" customHeight="1">
      <c r="H6075" s="36"/>
    </row>
    <row r="6076" spans="8:8" s="32" customFormat="1" ht="12.75" customHeight="1">
      <c r="H6076" s="36"/>
    </row>
    <row r="6077" spans="8:8" s="32" customFormat="1" ht="12.75" customHeight="1">
      <c r="H6077" s="36"/>
    </row>
    <row r="6078" spans="8:8" s="32" customFormat="1" ht="12.75" customHeight="1">
      <c r="H6078" s="36"/>
    </row>
    <row r="6079" spans="8:8" s="32" customFormat="1" ht="12.75" customHeight="1">
      <c r="H6079" s="36"/>
    </row>
    <row r="6080" spans="8:8" s="32" customFormat="1" ht="12.75" customHeight="1">
      <c r="H6080" s="36"/>
    </row>
    <row r="6081" spans="8:8" s="32" customFormat="1" ht="12.75" customHeight="1">
      <c r="H6081" s="36"/>
    </row>
    <row r="6082" spans="8:8" s="32" customFormat="1" ht="12.75" customHeight="1">
      <c r="H6082" s="36"/>
    </row>
    <row r="6083" spans="8:8" s="32" customFormat="1" ht="12.75" customHeight="1">
      <c r="H6083" s="36"/>
    </row>
    <row r="6084" spans="8:8" s="32" customFormat="1" ht="12.75" customHeight="1">
      <c r="H6084" s="36"/>
    </row>
    <row r="6085" spans="8:8" s="32" customFormat="1" ht="12.75" customHeight="1">
      <c r="H6085" s="36"/>
    </row>
    <row r="6086" spans="8:8" s="32" customFormat="1" ht="12.75" customHeight="1">
      <c r="H6086" s="36"/>
    </row>
    <row r="6087" spans="8:8" s="32" customFormat="1" ht="12.75" customHeight="1">
      <c r="H6087" s="36"/>
    </row>
    <row r="6088" spans="8:8" s="32" customFormat="1" ht="12.75" customHeight="1">
      <c r="H6088" s="36"/>
    </row>
    <row r="6089" spans="8:8" s="32" customFormat="1" ht="12.75" customHeight="1">
      <c r="H6089" s="36"/>
    </row>
    <row r="6090" spans="8:8" s="32" customFormat="1" ht="12.75" customHeight="1">
      <c r="H6090" s="36"/>
    </row>
    <row r="6091" spans="8:8" s="32" customFormat="1" ht="12.75" customHeight="1">
      <c r="H6091" s="36"/>
    </row>
    <row r="6092" spans="8:8" s="32" customFormat="1" ht="12.75" customHeight="1">
      <c r="H6092" s="36"/>
    </row>
    <row r="6093" spans="8:8" s="32" customFormat="1" ht="12.75" customHeight="1">
      <c r="H6093" s="36"/>
    </row>
    <row r="6094" spans="8:8" s="32" customFormat="1" ht="12.75" customHeight="1">
      <c r="H6094" s="36"/>
    </row>
    <row r="6095" spans="8:8" s="32" customFormat="1" ht="12.75" customHeight="1">
      <c r="H6095" s="36"/>
    </row>
    <row r="6096" spans="8:8" s="32" customFormat="1" ht="12.75" customHeight="1">
      <c r="H6096" s="36"/>
    </row>
    <row r="6097" spans="8:8" s="32" customFormat="1" ht="12.75" customHeight="1">
      <c r="H6097" s="36"/>
    </row>
    <row r="6098" spans="8:8" s="32" customFormat="1" ht="12.75" customHeight="1">
      <c r="H6098" s="36"/>
    </row>
    <row r="6099" spans="8:8" s="32" customFormat="1" ht="12.75" customHeight="1">
      <c r="H6099" s="36"/>
    </row>
    <row r="6100" spans="8:8" s="32" customFormat="1" ht="12.75" customHeight="1">
      <c r="H6100" s="36"/>
    </row>
    <row r="6101" spans="8:8" s="32" customFormat="1" ht="12.75" customHeight="1">
      <c r="H6101" s="36"/>
    </row>
    <row r="6102" spans="8:8" s="32" customFormat="1" ht="12.75" customHeight="1">
      <c r="H6102" s="36"/>
    </row>
    <row r="6103" spans="8:8" s="32" customFormat="1" ht="12.75" customHeight="1">
      <c r="H6103" s="36"/>
    </row>
    <row r="6104" spans="8:8" s="32" customFormat="1" ht="12.75" customHeight="1">
      <c r="H6104" s="36"/>
    </row>
    <row r="6105" spans="8:8" s="32" customFormat="1" ht="12.75" customHeight="1">
      <c r="H6105" s="36"/>
    </row>
    <row r="6106" spans="8:8" s="32" customFormat="1" ht="12.75" customHeight="1">
      <c r="H6106" s="36"/>
    </row>
    <row r="6107" spans="8:8" s="32" customFormat="1" ht="12.75" customHeight="1">
      <c r="H6107" s="36"/>
    </row>
    <row r="6108" spans="8:8" s="32" customFormat="1" ht="12.75" customHeight="1">
      <c r="H6108" s="36"/>
    </row>
    <row r="6109" spans="8:8" s="32" customFormat="1" ht="12.75" customHeight="1">
      <c r="H6109" s="36"/>
    </row>
    <row r="6110" spans="8:8" s="32" customFormat="1" ht="12.75" customHeight="1">
      <c r="H6110" s="36"/>
    </row>
    <row r="6111" spans="8:8" s="32" customFormat="1" ht="12.75" customHeight="1">
      <c r="H6111" s="36"/>
    </row>
    <row r="6112" spans="8:8" s="32" customFormat="1" ht="12.75" customHeight="1">
      <c r="H6112" s="36"/>
    </row>
    <row r="6113" spans="8:8" s="32" customFormat="1" ht="12.75" customHeight="1">
      <c r="H6113" s="36"/>
    </row>
    <row r="6114" spans="8:8" s="32" customFormat="1" ht="12.75" customHeight="1">
      <c r="H6114" s="36"/>
    </row>
    <row r="6115" spans="8:8" s="32" customFormat="1" ht="12.75" customHeight="1">
      <c r="H6115" s="36"/>
    </row>
    <row r="6116" spans="8:8" s="32" customFormat="1" ht="12.75" customHeight="1">
      <c r="H6116" s="36"/>
    </row>
    <row r="6117" spans="8:8" s="32" customFormat="1" ht="12.75" customHeight="1">
      <c r="H6117" s="36"/>
    </row>
    <row r="6118" spans="8:8" s="32" customFormat="1" ht="12.75" customHeight="1">
      <c r="H6118" s="36"/>
    </row>
    <row r="6119" spans="8:8" s="32" customFormat="1" ht="12.75" customHeight="1">
      <c r="H6119" s="36"/>
    </row>
    <row r="6120" spans="8:8" s="32" customFormat="1" ht="12.75" customHeight="1">
      <c r="H6120" s="36"/>
    </row>
    <row r="6121" spans="8:8" s="32" customFormat="1" ht="12.75" customHeight="1">
      <c r="H6121" s="36"/>
    </row>
    <row r="6122" spans="8:8" s="32" customFormat="1" ht="12.75" customHeight="1">
      <c r="H6122" s="36"/>
    </row>
    <row r="6123" spans="8:8" s="32" customFormat="1" ht="12.75" customHeight="1">
      <c r="H6123" s="36"/>
    </row>
    <row r="6124" spans="8:8" s="32" customFormat="1" ht="12.75" customHeight="1">
      <c r="H6124" s="36"/>
    </row>
    <row r="6125" spans="8:8" s="32" customFormat="1" ht="12.75" customHeight="1">
      <c r="H6125" s="36"/>
    </row>
    <row r="6126" spans="8:8" s="32" customFormat="1" ht="12.75" customHeight="1">
      <c r="H6126" s="36"/>
    </row>
    <row r="6127" spans="8:8" s="32" customFormat="1" ht="12.75" customHeight="1">
      <c r="H6127" s="36"/>
    </row>
    <row r="6128" spans="8:8" s="32" customFormat="1" ht="12.75" customHeight="1">
      <c r="H6128" s="36"/>
    </row>
    <row r="6129" spans="8:8" s="32" customFormat="1" ht="12.75" customHeight="1">
      <c r="H6129" s="36"/>
    </row>
    <row r="6130" spans="8:8" s="32" customFormat="1" ht="12.75" customHeight="1">
      <c r="H6130" s="36"/>
    </row>
    <row r="6131" spans="8:8" s="32" customFormat="1" ht="12.75" customHeight="1">
      <c r="H6131" s="36"/>
    </row>
    <row r="6132" spans="8:8" s="32" customFormat="1" ht="12.75" customHeight="1">
      <c r="H6132" s="36"/>
    </row>
    <row r="6133" spans="8:8" s="32" customFormat="1" ht="12.75" customHeight="1">
      <c r="H6133" s="36"/>
    </row>
    <row r="6134" spans="8:8" s="32" customFormat="1" ht="12.75" customHeight="1">
      <c r="H6134" s="36"/>
    </row>
    <row r="6135" spans="8:8" s="32" customFormat="1" ht="12.75" customHeight="1">
      <c r="H6135" s="36"/>
    </row>
    <row r="6136" spans="8:8" s="32" customFormat="1" ht="12.75" customHeight="1">
      <c r="H6136" s="36"/>
    </row>
    <row r="6137" spans="8:8" s="32" customFormat="1" ht="12.75" customHeight="1">
      <c r="H6137" s="36"/>
    </row>
    <row r="6138" spans="8:8" s="32" customFormat="1" ht="12.75" customHeight="1">
      <c r="H6138" s="36"/>
    </row>
    <row r="6139" spans="8:8" s="32" customFormat="1" ht="12.75" customHeight="1">
      <c r="H6139" s="36"/>
    </row>
    <row r="6140" spans="8:8" s="32" customFormat="1" ht="12.75" customHeight="1">
      <c r="H6140" s="36"/>
    </row>
    <row r="6141" spans="8:8" s="32" customFormat="1" ht="12.75" customHeight="1">
      <c r="H6141" s="36"/>
    </row>
    <row r="6142" spans="8:8" s="32" customFormat="1" ht="12.75" customHeight="1">
      <c r="H6142" s="36"/>
    </row>
    <row r="6143" spans="8:8" s="32" customFormat="1" ht="12.75" customHeight="1">
      <c r="H6143" s="36"/>
    </row>
    <row r="6144" spans="8:8" s="32" customFormat="1" ht="12.75" customHeight="1">
      <c r="H6144" s="36"/>
    </row>
    <row r="6145" spans="8:8" s="32" customFormat="1" ht="12.75" customHeight="1">
      <c r="H6145" s="36"/>
    </row>
    <row r="6146" spans="8:8" s="32" customFormat="1" ht="12.75" customHeight="1">
      <c r="H6146" s="36"/>
    </row>
    <row r="6147" spans="8:8" s="32" customFormat="1" ht="12.75" customHeight="1">
      <c r="H6147" s="36"/>
    </row>
    <row r="6148" spans="8:8" s="32" customFormat="1" ht="12.75" customHeight="1">
      <c r="H6148" s="36"/>
    </row>
    <row r="6149" spans="8:8" s="32" customFormat="1" ht="12.75" customHeight="1">
      <c r="H6149" s="36"/>
    </row>
    <row r="6150" spans="8:8" s="32" customFormat="1" ht="12.75" customHeight="1">
      <c r="H6150" s="36"/>
    </row>
    <row r="6151" spans="8:8" s="32" customFormat="1" ht="12.75" customHeight="1">
      <c r="H6151" s="36"/>
    </row>
    <row r="6152" spans="8:8" s="32" customFormat="1" ht="12.75" customHeight="1">
      <c r="H6152" s="36"/>
    </row>
    <row r="6153" spans="8:8" s="32" customFormat="1" ht="12.75" customHeight="1">
      <c r="H6153" s="36"/>
    </row>
    <row r="6154" spans="8:8" s="32" customFormat="1" ht="12.75" customHeight="1">
      <c r="H6154" s="36"/>
    </row>
    <row r="6155" spans="8:8" s="32" customFormat="1" ht="12.75" customHeight="1">
      <c r="H6155" s="36"/>
    </row>
    <row r="6156" spans="8:8" s="32" customFormat="1" ht="12.75" customHeight="1">
      <c r="H6156" s="36"/>
    </row>
    <row r="6157" spans="8:8" s="32" customFormat="1" ht="12.75" customHeight="1">
      <c r="H6157" s="36"/>
    </row>
    <row r="6158" spans="8:8" s="32" customFormat="1" ht="12.75" customHeight="1">
      <c r="H6158" s="36"/>
    </row>
    <row r="6159" spans="8:8" s="32" customFormat="1" ht="12.75" customHeight="1">
      <c r="H6159" s="36"/>
    </row>
    <row r="6160" spans="8:8" s="32" customFormat="1" ht="12.75" customHeight="1">
      <c r="H6160" s="36"/>
    </row>
    <row r="6161" spans="8:8" s="32" customFormat="1" ht="12.75" customHeight="1">
      <c r="H6161" s="36"/>
    </row>
    <row r="6162" spans="8:8" s="32" customFormat="1" ht="12.75" customHeight="1">
      <c r="H6162" s="36"/>
    </row>
    <row r="6163" spans="8:8" s="32" customFormat="1" ht="12.75" customHeight="1">
      <c r="H6163" s="36"/>
    </row>
    <row r="6164" spans="8:8" s="32" customFormat="1" ht="12.75" customHeight="1">
      <c r="H6164" s="36"/>
    </row>
    <row r="6165" spans="8:8" s="32" customFormat="1" ht="12.75" customHeight="1">
      <c r="H6165" s="36"/>
    </row>
    <row r="6166" spans="8:8" s="32" customFormat="1" ht="12.75" customHeight="1">
      <c r="H6166" s="36"/>
    </row>
    <row r="6167" spans="8:8" s="32" customFormat="1" ht="12.75" customHeight="1">
      <c r="H6167" s="36"/>
    </row>
    <row r="6168" spans="8:8" s="32" customFormat="1" ht="12.75" customHeight="1">
      <c r="H6168" s="36"/>
    </row>
    <row r="6169" spans="8:8" s="32" customFormat="1" ht="12.75" customHeight="1">
      <c r="H6169" s="36"/>
    </row>
    <row r="6170" spans="8:8" s="32" customFormat="1" ht="12.75" customHeight="1">
      <c r="H6170" s="36"/>
    </row>
    <row r="6171" spans="8:8" s="32" customFormat="1" ht="12.75" customHeight="1">
      <c r="H6171" s="36"/>
    </row>
    <row r="6172" spans="8:8" s="32" customFormat="1" ht="12.75" customHeight="1">
      <c r="H6172" s="36"/>
    </row>
    <row r="6173" spans="8:8" s="32" customFormat="1" ht="12.75" customHeight="1">
      <c r="H6173" s="36"/>
    </row>
    <row r="6174" spans="8:8" s="32" customFormat="1" ht="12.75" customHeight="1">
      <c r="H6174" s="36"/>
    </row>
    <row r="6175" spans="8:8" s="32" customFormat="1" ht="12.75" customHeight="1">
      <c r="H6175" s="36"/>
    </row>
    <row r="6176" spans="8:8" s="32" customFormat="1" ht="12.75" customHeight="1">
      <c r="H6176" s="36"/>
    </row>
    <row r="6177" spans="8:8" s="32" customFormat="1" ht="12.75" customHeight="1">
      <c r="H6177" s="36"/>
    </row>
    <row r="6178" spans="8:8" s="32" customFormat="1" ht="12.75" customHeight="1">
      <c r="H6178" s="36"/>
    </row>
    <row r="6179" spans="8:8" s="32" customFormat="1" ht="12.75" customHeight="1">
      <c r="H6179" s="36"/>
    </row>
    <row r="6180" spans="8:8" s="32" customFormat="1" ht="12.75" customHeight="1">
      <c r="H6180" s="36"/>
    </row>
    <row r="6181" spans="8:8" s="32" customFormat="1" ht="12.75" customHeight="1">
      <c r="H6181" s="36"/>
    </row>
    <row r="6182" spans="8:8" s="32" customFormat="1" ht="12.75" customHeight="1">
      <c r="H6182" s="36"/>
    </row>
    <row r="6183" spans="8:8" s="32" customFormat="1" ht="12.75" customHeight="1">
      <c r="H6183" s="36"/>
    </row>
    <row r="6184" spans="8:8" s="32" customFormat="1" ht="12.75" customHeight="1">
      <c r="H6184" s="36"/>
    </row>
    <row r="6185" spans="8:8" s="32" customFormat="1" ht="12.75" customHeight="1">
      <c r="H6185" s="36"/>
    </row>
    <row r="6186" spans="8:8" s="32" customFormat="1" ht="12.75" customHeight="1">
      <c r="H6186" s="36"/>
    </row>
    <row r="6187" spans="8:8" s="32" customFormat="1" ht="12.75" customHeight="1">
      <c r="H6187" s="36"/>
    </row>
    <row r="6188" spans="8:8" s="32" customFormat="1" ht="12.75" customHeight="1">
      <c r="H6188" s="36"/>
    </row>
    <row r="6189" spans="8:8" s="32" customFormat="1" ht="12.75" customHeight="1">
      <c r="H6189" s="36"/>
    </row>
    <row r="6190" spans="8:8" s="32" customFormat="1" ht="12.75" customHeight="1">
      <c r="H6190" s="36"/>
    </row>
    <row r="6191" spans="8:8" s="32" customFormat="1" ht="12.75" customHeight="1">
      <c r="H6191" s="36"/>
    </row>
    <row r="6192" spans="8:8" s="32" customFormat="1" ht="12.75" customHeight="1">
      <c r="H6192" s="36"/>
    </row>
    <row r="6193" spans="8:8" s="32" customFormat="1" ht="12.75" customHeight="1">
      <c r="H6193" s="36"/>
    </row>
    <row r="6194" spans="8:8" s="32" customFormat="1" ht="12.75" customHeight="1">
      <c r="H6194" s="36"/>
    </row>
    <row r="6195" spans="8:8" s="32" customFormat="1" ht="12.75" customHeight="1">
      <c r="H6195" s="36"/>
    </row>
    <row r="6196" spans="8:8" s="32" customFormat="1" ht="12.75" customHeight="1">
      <c r="H6196" s="36"/>
    </row>
    <row r="6197" spans="8:8" s="32" customFormat="1" ht="12.75" customHeight="1">
      <c r="H6197" s="36"/>
    </row>
    <row r="6198" spans="8:8" s="32" customFormat="1" ht="12.75" customHeight="1">
      <c r="H6198" s="36"/>
    </row>
    <row r="6199" spans="8:8" s="32" customFormat="1" ht="12.75" customHeight="1">
      <c r="H6199" s="36"/>
    </row>
    <row r="6200" spans="8:8" s="32" customFormat="1" ht="12.75" customHeight="1">
      <c r="H6200" s="36"/>
    </row>
    <row r="6201" spans="8:8" s="32" customFormat="1" ht="12.75" customHeight="1">
      <c r="H6201" s="36"/>
    </row>
    <row r="6202" spans="8:8" s="32" customFormat="1" ht="12.75" customHeight="1">
      <c r="H6202" s="36"/>
    </row>
    <row r="6203" spans="8:8" s="32" customFormat="1" ht="12.75" customHeight="1">
      <c r="H6203" s="36"/>
    </row>
    <row r="6204" spans="8:8" s="32" customFormat="1" ht="12.75" customHeight="1">
      <c r="H6204" s="36"/>
    </row>
    <row r="6205" spans="8:8" s="32" customFormat="1" ht="12.75" customHeight="1">
      <c r="H6205" s="36"/>
    </row>
    <row r="6206" spans="8:8" s="32" customFormat="1" ht="12.75" customHeight="1">
      <c r="H6206" s="36"/>
    </row>
    <row r="6207" spans="8:8" s="32" customFormat="1" ht="12.75" customHeight="1">
      <c r="H6207" s="36"/>
    </row>
    <row r="6208" spans="8:8" s="32" customFormat="1" ht="12.75" customHeight="1">
      <c r="H6208" s="36"/>
    </row>
    <row r="6209" spans="8:8" s="32" customFormat="1" ht="12.75" customHeight="1">
      <c r="H6209" s="36"/>
    </row>
    <row r="6210" spans="8:8" s="32" customFormat="1" ht="12.75" customHeight="1">
      <c r="H6210" s="36"/>
    </row>
    <row r="6211" spans="8:8" s="32" customFormat="1" ht="12.75" customHeight="1">
      <c r="H6211" s="36"/>
    </row>
    <row r="6212" spans="8:8" s="32" customFormat="1" ht="12.75" customHeight="1">
      <c r="H6212" s="36"/>
    </row>
    <row r="6213" spans="8:8" s="32" customFormat="1" ht="12.75" customHeight="1">
      <c r="H6213" s="36"/>
    </row>
    <row r="6214" spans="8:8" s="32" customFormat="1" ht="12.75" customHeight="1">
      <c r="H6214" s="36"/>
    </row>
    <row r="6215" spans="8:8" s="32" customFormat="1" ht="12.75" customHeight="1">
      <c r="H6215" s="36"/>
    </row>
    <row r="6216" spans="8:8" s="32" customFormat="1" ht="12.75" customHeight="1">
      <c r="H6216" s="36"/>
    </row>
    <row r="6217" spans="8:8" s="32" customFormat="1" ht="12.75" customHeight="1">
      <c r="H6217" s="36"/>
    </row>
    <row r="6218" spans="8:8" s="32" customFormat="1" ht="12.75" customHeight="1">
      <c r="H6218" s="36"/>
    </row>
    <row r="6219" spans="8:8" s="32" customFormat="1" ht="12.75" customHeight="1">
      <c r="H6219" s="36"/>
    </row>
    <row r="6220" spans="8:8" s="32" customFormat="1" ht="12.75" customHeight="1">
      <c r="H6220" s="36"/>
    </row>
    <row r="6221" spans="8:8" s="32" customFormat="1" ht="12.75" customHeight="1">
      <c r="H6221" s="36"/>
    </row>
    <row r="6222" spans="8:8" s="32" customFormat="1" ht="12.75" customHeight="1">
      <c r="H6222" s="36"/>
    </row>
    <row r="6223" spans="8:8" s="32" customFormat="1" ht="12.75" customHeight="1">
      <c r="H6223" s="36"/>
    </row>
    <row r="6224" spans="8:8" s="32" customFormat="1" ht="12.75" customHeight="1">
      <c r="H6224" s="36"/>
    </row>
    <row r="6225" spans="8:8" s="32" customFormat="1" ht="12.75" customHeight="1">
      <c r="H6225" s="36"/>
    </row>
    <row r="6226" spans="8:8" s="32" customFormat="1" ht="12.75" customHeight="1">
      <c r="H6226" s="36"/>
    </row>
    <row r="6227" spans="8:8" s="32" customFormat="1" ht="12.75" customHeight="1">
      <c r="H6227" s="36"/>
    </row>
    <row r="6228" spans="8:8" s="32" customFormat="1" ht="12.75" customHeight="1">
      <c r="H6228" s="36"/>
    </row>
    <row r="6229" spans="8:8" s="32" customFormat="1" ht="12.75" customHeight="1">
      <c r="H6229" s="36"/>
    </row>
    <row r="6230" spans="8:8" s="32" customFormat="1" ht="12.75" customHeight="1">
      <c r="H6230" s="36"/>
    </row>
    <row r="6231" spans="8:8" s="32" customFormat="1" ht="12.75" customHeight="1">
      <c r="H6231" s="36"/>
    </row>
    <row r="6232" spans="8:8" s="32" customFormat="1" ht="12.75" customHeight="1">
      <c r="H6232" s="36"/>
    </row>
    <row r="6233" spans="8:8" s="32" customFormat="1" ht="12.75" customHeight="1">
      <c r="H6233" s="36"/>
    </row>
    <row r="6234" spans="8:8" s="32" customFormat="1" ht="12.75" customHeight="1">
      <c r="H6234" s="36"/>
    </row>
    <row r="6235" spans="8:8" s="32" customFormat="1" ht="12.75" customHeight="1">
      <c r="H6235" s="36"/>
    </row>
    <row r="6236" spans="8:8" s="32" customFormat="1" ht="12.75" customHeight="1">
      <c r="H6236" s="36"/>
    </row>
    <row r="6237" spans="8:8" s="32" customFormat="1" ht="12.75" customHeight="1">
      <c r="H6237" s="36"/>
    </row>
    <row r="6238" spans="8:8" s="32" customFormat="1" ht="12.75" customHeight="1">
      <c r="H6238" s="36"/>
    </row>
    <row r="6239" spans="8:8" s="32" customFormat="1" ht="12.75" customHeight="1">
      <c r="H6239" s="36"/>
    </row>
    <row r="6240" spans="8:8" s="32" customFormat="1" ht="12.75" customHeight="1">
      <c r="H6240" s="36"/>
    </row>
    <row r="6241" spans="8:8" s="32" customFormat="1" ht="12.75" customHeight="1">
      <c r="H6241" s="36"/>
    </row>
    <row r="6242" spans="8:8" s="32" customFormat="1" ht="12.75" customHeight="1">
      <c r="H6242" s="36"/>
    </row>
    <row r="6243" spans="8:8" s="32" customFormat="1" ht="12.75" customHeight="1">
      <c r="H6243" s="36"/>
    </row>
    <row r="6244" spans="8:8" s="32" customFormat="1" ht="12.75" customHeight="1">
      <c r="H6244" s="36"/>
    </row>
    <row r="6245" spans="8:8" s="32" customFormat="1" ht="12.75" customHeight="1">
      <c r="H6245" s="36"/>
    </row>
    <row r="6246" spans="8:8" s="32" customFormat="1" ht="12.75" customHeight="1">
      <c r="H6246" s="36"/>
    </row>
    <row r="6247" spans="8:8" s="32" customFormat="1" ht="12.75" customHeight="1">
      <c r="H6247" s="36"/>
    </row>
    <row r="6248" spans="8:8" s="32" customFormat="1" ht="12.75" customHeight="1">
      <c r="H6248" s="36"/>
    </row>
    <row r="6249" spans="8:8" s="32" customFormat="1" ht="12.75" customHeight="1">
      <c r="H6249" s="36"/>
    </row>
    <row r="6250" spans="8:8" s="32" customFormat="1" ht="12.75" customHeight="1">
      <c r="H6250" s="36"/>
    </row>
    <row r="6251" spans="8:8" s="32" customFormat="1" ht="12.75" customHeight="1">
      <c r="H6251" s="36"/>
    </row>
    <row r="6252" spans="8:8" s="32" customFormat="1" ht="12.75" customHeight="1">
      <c r="H6252" s="36"/>
    </row>
    <row r="6253" spans="8:8" s="32" customFormat="1" ht="12.75" customHeight="1">
      <c r="H6253" s="36"/>
    </row>
    <row r="6254" spans="8:8" s="32" customFormat="1" ht="12.75" customHeight="1">
      <c r="H6254" s="36"/>
    </row>
    <row r="6255" spans="8:8" s="32" customFormat="1" ht="12.75" customHeight="1">
      <c r="H6255" s="36"/>
    </row>
    <row r="6256" spans="8:8" s="32" customFormat="1" ht="12.75" customHeight="1">
      <c r="H6256" s="36"/>
    </row>
    <row r="6257" spans="8:8" s="32" customFormat="1" ht="12.75" customHeight="1">
      <c r="H6257" s="36"/>
    </row>
    <row r="6258" spans="8:8" s="32" customFormat="1" ht="12.75" customHeight="1">
      <c r="H6258" s="36"/>
    </row>
    <row r="6259" spans="8:8" s="32" customFormat="1" ht="12.75" customHeight="1">
      <c r="H6259" s="36"/>
    </row>
    <row r="6260" spans="8:8" s="32" customFormat="1" ht="12.75" customHeight="1">
      <c r="H6260" s="36"/>
    </row>
    <row r="6261" spans="8:8" s="32" customFormat="1" ht="12.75" customHeight="1">
      <c r="H6261" s="36"/>
    </row>
    <row r="6262" spans="8:8" s="32" customFormat="1" ht="12.75" customHeight="1">
      <c r="H6262" s="36"/>
    </row>
    <row r="6263" spans="8:8" s="32" customFormat="1" ht="12.75" customHeight="1">
      <c r="H6263" s="36"/>
    </row>
    <row r="6264" spans="8:8" s="32" customFormat="1" ht="12.75" customHeight="1">
      <c r="H6264" s="36"/>
    </row>
    <row r="6265" spans="8:8" s="32" customFormat="1" ht="12.75" customHeight="1">
      <c r="H6265" s="36"/>
    </row>
    <row r="6266" spans="8:8" s="32" customFormat="1" ht="12.75" customHeight="1">
      <c r="H6266" s="36"/>
    </row>
    <row r="6267" spans="8:8" s="32" customFormat="1" ht="12.75" customHeight="1">
      <c r="H6267" s="36"/>
    </row>
    <row r="6268" spans="8:8" s="32" customFormat="1" ht="12.75" customHeight="1">
      <c r="H6268" s="36"/>
    </row>
    <row r="6269" spans="8:8" s="32" customFormat="1" ht="12.75" customHeight="1">
      <c r="H6269" s="36"/>
    </row>
    <row r="6270" spans="8:8" s="32" customFormat="1" ht="12.75" customHeight="1">
      <c r="H6270" s="36"/>
    </row>
    <row r="6271" spans="8:8" s="32" customFormat="1" ht="12.75" customHeight="1">
      <c r="H6271" s="36"/>
    </row>
    <row r="6272" spans="8:8" s="32" customFormat="1" ht="12.75" customHeight="1">
      <c r="H6272" s="36"/>
    </row>
    <row r="6273" spans="8:8" s="32" customFormat="1" ht="12.75" customHeight="1">
      <c r="H6273" s="36"/>
    </row>
    <row r="6274" spans="8:8" s="32" customFormat="1" ht="12.75" customHeight="1">
      <c r="H6274" s="36"/>
    </row>
    <row r="6275" spans="8:8" s="32" customFormat="1" ht="12.75" customHeight="1">
      <c r="H6275" s="36"/>
    </row>
    <row r="6276" spans="8:8" s="32" customFormat="1" ht="12.75" customHeight="1">
      <c r="H6276" s="36"/>
    </row>
    <row r="6277" spans="8:8" s="32" customFormat="1" ht="12.75" customHeight="1">
      <c r="H6277" s="36"/>
    </row>
    <row r="6278" spans="8:8" s="32" customFormat="1" ht="12.75" customHeight="1">
      <c r="H6278" s="36"/>
    </row>
    <row r="6279" spans="8:8" s="32" customFormat="1" ht="12.75" customHeight="1">
      <c r="H6279" s="36"/>
    </row>
    <row r="6280" spans="8:8" s="32" customFormat="1" ht="12.75" customHeight="1">
      <c r="H6280" s="36"/>
    </row>
    <row r="6281" spans="8:8" s="32" customFormat="1" ht="12.75" customHeight="1">
      <c r="H6281" s="36"/>
    </row>
    <row r="6282" spans="8:8" s="32" customFormat="1" ht="12.75" customHeight="1">
      <c r="H6282" s="36"/>
    </row>
    <row r="6283" spans="8:8" s="32" customFormat="1" ht="12.75" customHeight="1">
      <c r="H6283" s="36"/>
    </row>
    <row r="6284" spans="8:8" s="32" customFormat="1" ht="12.75" customHeight="1">
      <c r="H6284" s="36"/>
    </row>
    <row r="6285" spans="8:8" s="32" customFormat="1" ht="12.75" customHeight="1">
      <c r="H6285" s="36"/>
    </row>
    <row r="6286" spans="8:8" s="32" customFormat="1" ht="12.75" customHeight="1">
      <c r="H6286" s="36"/>
    </row>
    <row r="6287" spans="8:8" s="32" customFormat="1" ht="12.75" customHeight="1">
      <c r="H6287" s="36"/>
    </row>
    <row r="6288" spans="8:8" s="32" customFormat="1" ht="12.75" customHeight="1">
      <c r="H6288" s="36"/>
    </row>
    <row r="6289" spans="8:8" s="32" customFormat="1" ht="12.75" customHeight="1">
      <c r="H6289" s="36"/>
    </row>
    <row r="6290" spans="8:8" s="32" customFormat="1" ht="12.75" customHeight="1">
      <c r="H6290" s="36"/>
    </row>
    <row r="6291" spans="8:8" s="32" customFormat="1" ht="12.75" customHeight="1">
      <c r="H6291" s="36"/>
    </row>
    <row r="6292" spans="8:8" s="32" customFormat="1" ht="12.75" customHeight="1">
      <c r="H6292" s="36"/>
    </row>
    <row r="6293" spans="8:8" s="32" customFormat="1" ht="12.75" customHeight="1">
      <c r="H6293" s="36"/>
    </row>
    <row r="6294" spans="8:8" s="32" customFormat="1" ht="12.75" customHeight="1">
      <c r="H6294" s="36"/>
    </row>
    <row r="6295" spans="8:8" s="32" customFormat="1" ht="12.75" customHeight="1">
      <c r="H6295" s="36"/>
    </row>
    <row r="6296" spans="8:8" s="32" customFormat="1" ht="12.75" customHeight="1">
      <c r="H6296" s="36"/>
    </row>
    <row r="6297" spans="8:8" s="32" customFormat="1" ht="12.75" customHeight="1">
      <c r="H6297" s="36"/>
    </row>
    <row r="6298" spans="8:8" s="32" customFormat="1" ht="12.75" customHeight="1">
      <c r="H6298" s="36"/>
    </row>
    <row r="6299" spans="8:8" s="32" customFormat="1" ht="12.75" customHeight="1">
      <c r="H6299" s="36"/>
    </row>
    <row r="6300" spans="8:8" s="32" customFormat="1" ht="12.75" customHeight="1">
      <c r="H6300" s="36"/>
    </row>
    <row r="6301" spans="8:8" s="32" customFormat="1" ht="12.75" customHeight="1">
      <c r="H6301" s="36"/>
    </row>
    <row r="6302" spans="8:8" s="32" customFormat="1" ht="12.75" customHeight="1">
      <c r="H6302" s="36"/>
    </row>
    <row r="6303" spans="8:8" s="32" customFormat="1" ht="12.75" customHeight="1">
      <c r="H6303" s="36"/>
    </row>
    <row r="6304" spans="8:8" s="32" customFormat="1" ht="12.75" customHeight="1">
      <c r="H6304" s="36"/>
    </row>
    <row r="6305" spans="8:8" s="32" customFormat="1" ht="12.75" customHeight="1">
      <c r="H6305" s="36"/>
    </row>
    <row r="6306" spans="8:8" s="32" customFormat="1" ht="12.75" customHeight="1">
      <c r="H6306" s="36"/>
    </row>
    <row r="6307" spans="8:8" s="32" customFormat="1" ht="12.75" customHeight="1">
      <c r="H6307" s="36"/>
    </row>
    <row r="6308" spans="8:8" s="32" customFormat="1" ht="12.75" customHeight="1">
      <c r="H6308" s="36"/>
    </row>
    <row r="6309" spans="8:8" s="32" customFormat="1" ht="12.75" customHeight="1">
      <c r="H6309" s="36"/>
    </row>
    <row r="6310" spans="8:8" s="32" customFormat="1" ht="12.75" customHeight="1">
      <c r="H6310" s="36"/>
    </row>
    <row r="6311" spans="8:8" s="32" customFormat="1" ht="12.75" customHeight="1">
      <c r="H6311" s="36"/>
    </row>
    <row r="6312" spans="8:8" s="32" customFormat="1" ht="12.75" customHeight="1">
      <c r="H6312" s="36"/>
    </row>
    <row r="6313" spans="8:8" s="32" customFormat="1" ht="12.75" customHeight="1">
      <c r="H6313" s="36"/>
    </row>
    <row r="6314" spans="8:8" s="32" customFormat="1" ht="12.75" customHeight="1">
      <c r="H6314" s="36"/>
    </row>
    <row r="6315" spans="8:8" s="32" customFormat="1" ht="12.75" customHeight="1">
      <c r="H6315" s="36"/>
    </row>
    <row r="6316" spans="8:8" s="32" customFormat="1" ht="12.75" customHeight="1">
      <c r="H6316" s="36"/>
    </row>
    <row r="6317" spans="8:8" s="32" customFormat="1" ht="12.75" customHeight="1">
      <c r="H6317" s="36"/>
    </row>
    <row r="6318" spans="8:8" s="32" customFormat="1" ht="12.75" customHeight="1">
      <c r="H6318" s="36"/>
    </row>
    <row r="6319" spans="8:8" s="32" customFormat="1" ht="12.75" customHeight="1">
      <c r="H6319" s="36"/>
    </row>
    <row r="6320" spans="8:8" s="32" customFormat="1" ht="12.75" customHeight="1">
      <c r="H6320" s="36"/>
    </row>
    <row r="6321" spans="8:8" s="32" customFormat="1" ht="12.75" customHeight="1">
      <c r="H6321" s="36"/>
    </row>
    <row r="6322" spans="8:8" s="32" customFormat="1" ht="12.75" customHeight="1">
      <c r="H6322" s="36"/>
    </row>
    <row r="6323" spans="8:8" s="32" customFormat="1" ht="12.75" customHeight="1">
      <c r="H6323" s="36"/>
    </row>
    <row r="6324" spans="8:8" s="32" customFormat="1" ht="12.75" customHeight="1">
      <c r="H6324" s="36"/>
    </row>
    <row r="6325" spans="8:8" s="32" customFormat="1" ht="12.75" customHeight="1">
      <c r="H6325" s="36"/>
    </row>
    <row r="6326" spans="8:8" s="32" customFormat="1" ht="12.75" customHeight="1">
      <c r="H6326" s="36"/>
    </row>
    <row r="6327" spans="8:8" s="32" customFormat="1" ht="12.75" customHeight="1">
      <c r="H6327" s="36"/>
    </row>
    <row r="6328" spans="8:8" s="32" customFormat="1" ht="12.75" customHeight="1">
      <c r="H6328" s="36"/>
    </row>
    <row r="6329" spans="8:8" s="32" customFormat="1" ht="12.75" customHeight="1">
      <c r="H6329" s="36"/>
    </row>
    <row r="6330" spans="8:8" s="32" customFormat="1" ht="12.75" customHeight="1">
      <c r="H6330" s="36"/>
    </row>
    <row r="6331" spans="8:8" s="32" customFormat="1" ht="12.75" customHeight="1">
      <c r="H6331" s="36"/>
    </row>
    <row r="6332" spans="8:8" s="32" customFormat="1" ht="12.75" customHeight="1">
      <c r="H6332" s="36"/>
    </row>
    <row r="6333" spans="8:8" s="32" customFormat="1" ht="12.75" customHeight="1">
      <c r="H6333" s="36"/>
    </row>
    <row r="6334" spans="8:8" s="32" customFormat="1" ht="12.75" customHeight="1">
      <c r="H6334" s="36"/>
    </row>
    <row r="6335" spans="8:8" s="32" customFormat="1" ht="12.75" customHeight="1">
      <c r="H6335" s="36"/>
    </row>
    <row r="6336" spans="8:8" s="32" customFormat="1" ht="12.75" customHeight="1">
      <c r="H6336" s="36"/>
    </row>
    <row r="6337" spans="8:8" s="32" customFormat="1" ht="12.75" customHeight="1">
      <c r="H6337" s="36"/>
    </row>
    <row r="6338" spans="8:8" s="32" customFormat="1" ht="12.75" customHeight="1">
      <c r="H6338" s="36"/>
    </row>
    <row r="6339" spans="8:8" s="32" customFormat="1" ht="12.75" customHeight="1">
      <c r="H6339" s="36"/>
    </row>
    <row r="6340" spans="8:8" s="32" customFormat="1" ht="12.75" customHeight="1">
      <c r="H6340" s="36"/>
    </row>
    <row r="6341" spans="8:8" s="32" customFormat="1" ht="12.75" customHeight="1">
      <c r="H6341" s="36"/>
    </row>
    <row r="6342" spans="8:8" s="32" customFormat="1" ht="12.75" customHeight="1">
      <c r="H6342" s="36"/>
    </row>
    <row r="6343" spans="8:8" s="32" customFormat="1" ht="12.75" customHeight="1">
      <c r="H6343" s="36"/>
    </row>
    <row r="6344" spans="8:8" s="32" customFormat="1" ht="12.75" customHeight="1">
      <c r="H6344" s="36"/>
    </row>
    <row r="6345" spans="8:8" s="32" customFormat="1" ht="12.75" customHeight="1">
      <c r="H6345" s="36"/>
    </row>
    <row r="6346" spans="8:8" s="32" customFormat="1" ht="12.75" customHeight="1">
      <c r="H6346" s="36"/>
    </row>
    <row r="6347" spans="8:8" s="32" customFormat="1" ht="12.75" customHeight="1">
      <c r="H6347" s="36"/>
    </row>
    <row r="6348" spans="8:8" s="32" customFormat="1" ht="12.75" customHeight="1">
      <c r="H6348" s="36"/>
    </row>
    <row r="6349" spans="8:8" s="32" customFormat="1" ht="12.75" customHeight="1">
      <c r="H6349" s="36"/>
    </row>
    <row r="6350" spans="8:8" s="32" customFormat="1" ht="12.75" customHeight="1">
      <c r="H6350" s="36"/>
    </row>
    <row r="6351" spans="8:8" s="32" customFormat="1" ht="12.75" customHeight="1">
      <c r="H6351" s="36"/>
    </row>
    <row r="6352" spans="8:8" s="32" customFormat="1" ht="12.75" customHeight="1">
      <c r="H6352" s="36"/>
    </row>
    <row r="6353" spans="8:8" s="32" customFormat="1" ht="12.75" customHeight="1">
      <c r="H6353" s="36"/>
    </row>
    <row r="6354" spans="8:8" s="32" customFormat="1" ht="12.75" customHeight="1">
      <c r="H6354" s="36"/>
    </row>
    <row r="6355" spans="8:8" s="32" customFormat="1" ht="12.75" customHeight="1">
      <c r="H6355" s="36"/>
    </row>
    <row r="6356" spans="8:8" s="32" customFormat="1" ht="12.75" customHeight="1">
      <c r="H6356" s="36"/>
    </row>
    <row r="6357" spans="8:8" s="32" customFormat="1" ht="12.75" customHeight="1">
      <c r="H6357" s="36"/>
    </row>
    <row r="6358" spans="8:8" s="32" customFormat="1" ht="12.75" customHeight="1">
      <c r="H6358" s="36"/>
    </row>
    <row r="6359" spans="8:8" s="32" customFormat="1" ht="12.75" customHeight="1">
      <c r="H6359" s="36"/>
    </row>
    <row r="6360" spans="8:8" s="32" customFormat="1" ht="12.75" customHeight="1">
      <c r="H6360" s="36"/>
    </row>
    <row r="6361" spans="8:8" s="32" customFormat="1" ht="12.75" customHeight="1">
      <c r="H6361" s="36"/>
    </row>
    <row r="6362" spans="8:8" s="32" customFormat="1" ht="12.75" customHeight="1">
      <c r="H6362" s="36"/>
    </row>
    <row r="6363" spans="8:8" s="32" customFormat="1" ht="12.75" customHeight="1">
      <c r="H6363" s="36"/>
    </row>
    <row r="6364" spans="8:8" s="32" customFormat="1" ht="12.75" customHeight="1">
      <c r="H6364" s="36"/>
    </row>
    <row r="6365" spans="8:8" s="32" customFormat="1" ht="12.75" customHeight="1">
      <c r="H6365" s="36"/>
    </row>
    <row r="6366" spans="8:8" s="32" customFormat="1" ht="12.75" customHeight="1">
      <c r="H6366" s="36"/>
    </row>
    <row r="6367" spans="8:8" s="32" customFormat="1" ht="12.75" customHeight="1">
      <c r="H6367" s="36"/>
    </row>
    <row r="6368" spans="8:8" s="32" customFormat="1" ht="12.75" customHeight="1">
      <c r="H6368" s="36"/>
    </row>
    <row r="6369" spans="8:8" s="32" customFormat="1" ht="12.75" customHeight="1">
      <c r="H6369" s="36"/>
    </row>
    <row r="6370" spans="8:8" s="32" customFormat="1" ht="12.75" customHeight="1">
      <c r="H6370" s="36"/>
    </row>
    <row r="6371" spans="8:8" s="32" customFormat="1" ht="12.75" customHeight="1">
      <c r="H6371" s="36"/>
    </row>
    <row r="6372" spans="8:8" s="32" customFormat="1" ht="12.75" customHeight="1">
      <c r="H6372" s="36"/>
    </row>
    <row r="6373" spans="8:8" s="32" customFormat="1" ht="12.75" customHeight="1">
      <c r="H6373" s="36"/>
    </row>
    <row r="6374" spans="8:8" s="32" customFormat="1" ht="12.75" customHeight="1">
      <c r="H6374" s="36"/>
    </row>
    <row r="6375" spans="8:8" s="32" customFormat="1" ht="12.75" customHeight="1">
      <c r="H6375" s="36"/>
    </row>
    <row r="6376" spans="8:8" s="32" customFormat="1" ht="12.75" customHeight="1">
      <c r="H6376" s="36"/>
    </row>
    <row r="6377" spans="8:8" s="32" customFormat="1" ht="12.75" customHeight="1">
      <c r="H6377" s="36"/>
    </row>
    <row r="6378" spans="8:8" s="32" customFormat="1" ht="12.75" customHeight="1">
      <c r="H6378" s="36"/>
    </row>
    <row r="6379" spans="8:8" s="32" customFormat="1" ht="12.75" customHeight="1">
      <c r="H6379" s="36"/>
    </row>
    <row r="6380" spans="8:8" s="32" customFormat="1" ht="12.75" customHeight="1">
      <c r="H6380" s="36"/>
    </row>
    <row r="6381" spans="8:8" s="32" customFormat="1" ht="12.75" customHeight="1">
      <c r="H6381" s="36"/>
    </row>
    <row r="6382" spans="8:8" s="32" customFormat="1" ht="12.75" customHeight="1">
      <c r="H6382" s="36"/>
    </row>
    <row r="6383" spans="8:8" s="32" customFormat="1" ht="12.75" customHeight="1">
      <c r="H6383" s="36"/>
    </row>
    <row r="6384" spans="8:8" s="32" customFormat="1" ht="12.75" customHeight="1">
      <c r="H6384" s="36"/>
    </row>
    <row r="6385" spans="8:8" s="32" customFormat="1" ht="12.75" customHeight="1">
      <c r="H6385" s="36"/>
    </row>
    <row r="6386" spans="8:8" s="32" customFormat="1" ht="12.75" customHeight="1">
      <c r="H6386" s="36"/>
    </row>
    <row r="6387" spans="8:8" s="32" customFormat="1" ht="12.75" customHeight="1">
      <c r="H6387" s="36"/>
    </row>
    <row r="6388" spans="8:8" s="32" customFormat="1" ht="12.75" customHeight="1">
      <c r="H6388" s="36"/>
    </row>
    <row r="6389" spans="8:8" s="32" customFormat="1" ht="12.75" customHeight="1">
      <c r="H6389" s="36"/>
    </row>
    <row r="6390" spans="8:8" s="32" customFormat="1" ht="12.75" customHeight="1">
      <c r="H6390" s="36"/>
    </row>
    <row r="6391" spans="8:8" s="32" customFormat="1" ht="12.75" customHeight="1">
      <c r="H6391" s="36"/>
    </row>
    <row r="6392" spans="8:8" s="32" customFormat="1" ht="12.75" customHeight="1">
      <c r="H6392" s="36"/>
    </row>
    <row r="6393" spans="8:8" s="32" customFormat="1" ht="12.75" customHeight="1">
      <c r="H6393" s="36"/>
    </row>
    <row r="6394" spans="8:8" s="32" customFormat="1" ht="12.75" customHeight="1">
      <c r="H6394" s="36"/>
    </row>
    <row r="6395" spans="8:8" s="32" customFormat="1" ht="12.75" customHeight="1">
      <c r="H6395" s="36"/>
    </row>
    <row r="6396" spans="8:8" s="32" customFormat="1" ht="12.75" customHeight="1">
      <c r="H6396" s="36"/>
    </row>
    <row r="6397" spans="8:8" s="32" customFormat="1" ht="12.75" customHeight="1">
      <c r="H6397" s="36"/>
    </row>
    <row r="6398" spans="8:8" s="32" customFormat="1" ht="12.75" customHeight="1">
      <c r="H6398" s="36"/>
    </row>
    <row r="6399" spans="8:8" s="32" customFormat="1" ht="12.75" customHeight="1">
      <c r="H6399" s="36"/>
    </row>
    <row r="6400" spans="8:8" s="32" customFormat="1" ht="12.75" customHeight="1">
      <c r="H6400" s="36"/>
    </row>
    <row r="6401" spans="8:8" s="32" customFormat="1" ht="12.75" customHeight="1">
      <c r="H6401" s="36"/>
    </row>
    <row r="6402" spans="8:8" s="32" customFormat="1" ht="12.75" customHeight="1">
      <c r="H6402" s="36"/>
    </row>
    <row r="6403" spans="8:8" s="32" customFormat="1" ht="12.75" customHeight="1">
      <c r="H6403" s="36"/>
    </row>
    <row r="6404" spans="8:8" s="32" customFormat="1" ht="12.75" customHeight="1">
      <c r="H6404" s="36"/>
    </row>
    <row r="6405" spans="8:8" s="32" customFormat="1" ht="12.75" customHeight="1">
      <c r="H6405" s="36"/>
    </row>
    <row r="6406" spans="8:8" s="32" customFormat="1" ht="12.75" customHeight="1">
      <c r="H6406" s="36"/>
    </row>
    <row r="6407" spans="8:8" s="32" customFormat="1" ht="12.75" customHeight="1">
      <c r="H6407" s="36"/>
    </row>
    <row r="6408" spans="8:8" s="32" customFormat="1" ht="12.75" customHeight="1">
      <c r="H6408" s="36"/>
    </row>
    <row r="6409" spans="8:8" s="32" customFormat="1" ht="12.75" customHeight="1">
      <c r="H6409" s="36"/>
    </row>
    <row r="6410" spans="8:8" s="32" customFormat="1" ht="12.75" customHeight="1">
      <c r="H6410" s="36"/>
    </row>
    <row r="6411" spans="8:8" s="32" customFormat="1" ht="12.75" customHeight="1">
      <c r="H6411" s="36"/>
    </row>
    <row r="6412" spans="8:8" s="32" customFormat="1" ht="12.75" customHeight="1">
      <c r="H6412" s="36"/>
    </row>
    <row r="6413" spans="8:8" s="32" customFormat="1" ht="12.75" customHeight="1">
      <c r="H6413" s="36"/>
    </row>
    <row r="6414" spans="8:8" s="32" customFormat="1" ht="12.75" customHeight="1">
      <c r="H6414" s="36"/>
    </row>
    <row r="6415" spans="8:8" s="32" customFormat="1" ht="12.75" customHeight="1">
      <c r="H6415" s="36"/>
    </row>
    <row r="6416" spans="8:8" s="32" customFormat="1" ht="12.75" customHeight="1">
      <c r="H6416" s="36"/>
    </row>
    <row r="6417" spans="8:8" s="32" customFormat="1" ht="12.75" customHeight="1">
      <c r="H6417" s="36"/>
    </row>
    <row r="6418" spans="8:8" s="32" customFormat="1" ht="12.75" customHeight="1">
      <c r="H6418" s="36"/>
    </row>
    <row r="6419" spans="8:8" s="32" customFormat="1" ht="12.75" customHeight="1">
      <c r="H6419" s="36"/>
    </row>
    <row r="6420" spans="8:8" s="32" customFormat="1" ht="12.75" customHeight="1">
      <c r="H6420" s="36"/>
    </row>
    <row r="6421" spans="8:8" s="32" customFormat="1" ht="12.75" customHeight="1">
      <c r="H6421" s="36"/>
    </row>
    <row r="6422" spans="8:8" s="32" customFormat="1" ht="12.75" customHeight="1">
      <c r="H6422" s="36"/>
    </row>
    <row r="6423" spans="8:8" s="32" customFormat="1" ht="12.75" customHeight="1">
      <c r="H6423" s="36"/>
    </row>
    <row r="6424" spans="8:8" s="32" customFormat="1" ht="12.75" customHeight="1">
      <c r="H6424" s="36"/>
    </row>
    <row r="6425" spans="8:8" s="32" customFormat="1" ht="12.75" customHeight="1">
      <c r="H6425" s="36"/>
    </row>
    <row r="6426" spans="8:8" s="32" customFormat="1" ht="12.75" customHeight="1">
      <c r="H6426" s="36"/>
    </row>
    <row r="6427" spans="8:8" s="32" customFormat="1" ht="12.75" customHeight="1">
      <c r="H6427" s="36"/>
    </row>
    <row r="6428" spans="8:8" s="32" customFormat="1" ht="12.75" customHeight="1">
      <c r="H6428" s="36"/>
    </row>
    <row r="6429" spans="8:8" s="32" customFormat="1" ht="12.75" customHeight="1">
      <c r="H6429" s="36"/>
    </row>
    <row r="6430" spans="8:8" s="32" customFormat="1" ht="12.75" customHeight="1">
      <c r="H6430" s="36"/>
    </row>
    <row r="6431" spans="8:8" s="32" customFormat="1" ht="12.75" customHeight="1">
      <c r="H6431" s="36"/>
    </row>
    <row r="6432" spans="8:8" s="32" customFormat="1" ht="12.75" customHeight="1">
      <c r="H6432" s="36"/>
    </row>
    <row r="6433" spans="8:8" s="32" customFormat="1" ht="12.75" customHeight="1">
      <c r="H6433" s="36"/>
    </row>
    <row r="6434" spans="8:8" s="32" customFormat="1" ht="12.75" customHeight="1">
      <c r="H6434" s="36"/>
    </row>
    <row r="6435" spans="8:8" s="32" customFormat="1" ht="12.75" customHeight="1">
      <c r="H6435" s="36"/>
    </row>
    <row r="6436" spans="8:8" s="32" customFormat="1" ht="12.75" customHeight="1">
      <c r="H6436" s="36"/>
    </row>
    <row r="6437" spans="8:8" s="32" customFormat="1" ht="12.75" customHeight="1">
      <c r="H6437" s="36"/>
    </row>
    <row r="6438" spans="8:8" s="32" customFormat="1" ht="12.75" customHeight="1">
      <c r="H6438" s="36"/>
    </row>
    <row r="6439" spans="8:8" s="32" customFormat="1" ht="12.75" customHeight="1">
      <c r="H6439" s="36"/>
    </row>
    <row r="6440" spans="8:8" s="32" customFormat="1" ht="12.75" customHeight="1">
      <c r="H6440" s="36"/>
    </row>
    <row r="6441" spans="8:8" s="32" customFormat="1" ht="12.75" customHeight="1">
      <c r="H6441" s="36"/>
    </row>
    <row r="6442" spans="8:8" s="32" customFormat="1" ht="12.75" customHeight="1">
      <c r="H6442" s="36"/>
    </row>
    <row r="6443" spans="8:8" s="32" customFormat="1" ht="12.75" customHeight="1">
      <c r="H6443" s="36"/>
    </row>
    <row r="6444" spans="8:8" s="32" customFormat="1" ht="12.75" customHeight="1">
      <c r="H6444" s="36"/>
    </row>
    <row r="6445" spans="8:8" s="32" customFormat="1" ht="12.75" customHeight="1">
      <c r="H6445" s="36"/>
    </row>
    <row r="6446" spans="8:8" s="32" customFormat="1" ht="12.75" customHeight="1">
      <c r="H6446" s="36"/>
    </row>
    <row r="6447" spans="8:8" s="32" customFormat="1" ht="12.75" customHeight="1">
      <c r="H6447" s="36"/>
    </row>
    <row r="6448" spans="8:8" s="32" customFormat="1" ht="12.75" customHeight="1">
      <c r="H6448" s="36"/>
    </row>
    <row r="6449" spans="8:8" s="32" customFormat="1" ht="12.75" customHeight="1">
      <c r="H6449" s="36"/>
    </row>
    <row r="6450" spans="8:8" s="32" customFormat="1" ht="12.75" customHeight="1">
      <c r="H6450" s="36"/>
    </row>
    <row r="6451" spans="8:8" s="32" customFormat="1" ht="12.75" customHeight="1">
      <c r="H6451" s="36"/>
    </row>
    <row r="6452" spans="8:8" s="32" customFormat="1" ht="12.75" customHeight="1">
      <c r="H6452" s="36"/>
    </row>
    <row r="6453" spans="8:8" s="32" customFormat="1" ht="12.75" customHeight="1">
      <c r="H6453" s="36"/>
    </row>
    <row r="6454" spans="8:8" s="32" customFormat="1" ht="12.75" customHeight="1">
      <c r="H6454" s="36"/>
    </row>
    <row r="6455" spans="8:8" s="32" customFormat="1" ht="12.75" customHeight="1">
      <c r="H6455" s="36"/>
    </row>
    <row r="6456" spans="8:8" s="32" customFormat="1" ht="12.75" customHeight="1">
      <c r="H6456" s="36"/>
    </row>
    <row r="6457" spans="8:8" s="32" customFormat="1" ht="12.75" customHeight="1">
      <c r="H6457" s="36"/>
    </row>
    <row r="6458" spans="8:8" s="32" customFormat="1" ht="12.75" customHeight="1">
      <c r="H6458" s="36"/>
    </row>
    <row r="6459" spans="8:8" s="32" customFormat="1" ht="12.75" customHeight="1">
      <c r="H6459" s="36"/>
    </row>
    <row r="6460" spans="8:8" s="32" customFormat="1" ht="12.75" customHeight="1">
      <c r="H6460" s="36"/>
    </row>
    <row r="6461" spans="8:8" s="32" customFormat="1" ht="12.75" customHeight="1">
      <c r="H6461" s="36"/>
    </row>
    <row r="6462" spans="8:8" s="32" customFormat="1" ht="12.75" customHeight="1">
      <c r="H6462" s="36"/>
    </row>
    <row r="6463" spans="8:8" s="32" customFormat="1" ht="12.75" customHeight="1">
      <c r="H6463" s="36"/>
    </row>
    <row r="6464" spans="8:8" s="32" customFormat="1" ht="12.75" customHeight="1">
      <c r="H6464" s="36"/>
    </row>
    <row r="6465" spans="8:8" s="32" customFormat="1" ht="12.75" customHeight="1">
      <c r="H6465" s="36"/>
    </row>
    <row r="6466" spans="8:8" s="32" customFormat="1" ht="12.75" customHeight="1">
      <c r="H6466" s="36"/>
    </row>
    <row r="6467" spans="8:8" s="32" customFormat="1" ht="12.75" customHeight="1">
      <c r="H6467" s="36"/>
    </row>
    <row r="6468" spans="8:8" s="32" customFormat="1" ht="12.75" customHeight="1">
      <c r="H6468" s="36"/>
    </row>
    <row r="6469" spans="8:8" s="32" customFormat="1" ht="12.75" customHeight="1">
      <c r="H6469" s="36"/>
    </row>
    <row r="6470" spans="8:8" s="32" customFormat="1" ht="12.75" customHeight="1">
      <c r="H6470" s="36"/>
    </row>
    <row r="6471" spans="8:8" s="32" customFormat="1" ht="12.75" customHeight="1">
      <c r="H6471" s="36"/>
    </row>
    <row r="6472" spans="8:8" s="32" customFormat="1" ht="12.75" customHeight="1">
      <c r="H6472" s="36"/>
    </row>
    <row r="6473" spans="8:8" s="32" customFormat="1" ht="12.75" customHeight="1">
      <c r="H6473" s="36"/>
    </row>
    <row r="6474" spans="8:8" s="32" customFormat="1" ht="12.75" customHeight="1">
      <c r="H6474" s="36"/>
    </row>
    <row r="6475" spans="8:8" s="32" customFormat="1" ht="12.75" customHeight="1">
      <c r="H6475" s="36"/>
    </row>
    <row r="6476" spans="8:8" s="32" customFormat="1" ht="12.75" customHeight="1">
      <c r="H6476" s="36"/>
    </row>
    <row r="6477" spans="8:8" s="32" customFormat="1" ht="12.75" customHeight="1">
      <c r="H6477" s="36"/>
    </row>
    <row r="6478" spans="8:8" s="32" customFormat="1" ht="12.75" customHeight="1">
      <c r="H6478" s="36"/>
    </row>
    <row r="6479" spans="8:8" s="32" customFormat="1" ht="12.75" customHeight="1">
      <c r="H6479" s="36"/>
    </row>
    <row r="6480" spans="8:8" s="32" customFormat="1" ht="12.75" customHeight="1">
      <c r="H6480" s="36"/>
    </row>
    <row r="6481" spans="8:8" s="32" customFormat="1" ht="12.75" customHeight="1">
      <c r="H6481" s="36"/>
    </row>
    <row r="6482" spans="8:8" s="32" customFormat="1" ht="12.75" customHeight="1">
      <c r="H6482" s="36"/>
    </row>
    <row r="6483" spans="8:8" s="32" customFormat="1" ht="12.75" customHeight="1">
      <c r="H6483" s="36"/>
    </row>
    <row r="6484" spans="8:8" s="32" customFormat="1" ht="12.75" customHeight="1">
      <c r="H6484" s="36"/>
    </row>
    <row r="6485" spans="8:8" s="32" customFormat="1" ht="12.75" customHeight="1">
      <c r="H6485" s="36"/>
    </row>
    <row r="6486" spans="8:8" s="32" customFormat="1" ht="12.75" customHeight="1">
      <c r="H6486" s="36"/>
    </row>
    <row r="6487" spans="8:8" s="32" customFormat="1" ht="12.75" customHeight="1">
      <c r="H6487" s="36"/>
    </row>
    <row r="6488" spans="8:8" s="32" customFormat="1" ht="12.75" customHeight="1">
      <c r="H6488" s="36"/>
    </row>
    <row r="6489" spans="8:8" s="32" customFormat="1" ht="12.75" customHeight="1">
      <c r="H6489" s="36"/>
    </row>
    <row r="6490" spans="8:8" s="32" customFormat="1" ht="12.75" customHeight="1">
      <c r="H6490" s="36"/>
    </row>
    <row r="6491" spans="8:8" s="32" customFormat="1" ht="12.75" customHeight="1">
      <c r="H6491" s="36"/>
    </row>
    <row r="6492" spans="8:8" s="32" customFormat="1" ht="12.75" customHeight="1">
      <c r="H6492" s="36"/>
    </row>
    <row r="6493" spans="8:8" s="32" customFormat="1" ht="12.75" customHeight="1">
      <c r="H6493" s="36"/>
    </row>
    <row r="6494" spans="8:8" s="32" customFormat="1" ht="12.75" customHeight="1">
      <c r="H6494" s="36"/>
    </row>
    <row r="6495" spans="8:8" s="32" customFormat="1" ht="12.75" customHeight="1">
      <c r="H6495" s="36"/>
    </row>
    <row r="6496" spans="8:8" s="32" customFormat="1" ht="12.75" customHeight="1">
      <c r="H6496" s="36"/>
    </row>
    <row r="6497" spans="8:8" s="32" customFormat="1" ht="12.75" customHeight="1">
      <c r="H6497" s="36"/>
    </row>
    <row r="6498" spans="8:8" s="32" customFormat="1" ht="12.75" customHeight="1">
      <c r="H6498" s="36"/>
    </row>
    <row r="6499" spans="8:8" s="32" customFormat="1" ht="12.75" customHeight="1">
      <c r="H6499" s="36"/>
    </row>
    <row r="6500" spans="8:8" s="32" customFormat="1" ht="12.75" customHeight="1">
      <c r="H6500" s="36"/>
    </row>
    <row r="6501" spans="8:8" s="32" customFormat="1" ht="12.75" customHeight="1">
      <c r="H6501" s="36"/>
    </row>
    <row r="6502" spans="8:8" s="32" customFormat="1" ht="12.75" customHeight="1">
      <c r="H6502" s="36"/>
    </row>
    <row r="6503" spans="8:8" s="32" customFormat="1" ht="12.75" customHeight="1">
      <c r="H6503" s="36"/>
    </row>
    <row r="6504" spans="8:8" s="32" customFormat="1" ht="12.75" customHeight="1">
      <c r="H6504" s="36"/>
    </row>
    <row r="6505" spans="8:8" s="32" customFormat="1" ht="12.75" customHeight="1">
      <c r="H6505" s="36"/>
    </row>
    <row r="6506" spans="8:8" s="32" customFormat="1" ht="12.75" customHeight="1">
      <c r="H6506" s="36"/>
    </row>
    <row r="6507" spans="8:8" s="32" customFormat="1" ht="12.75" customHeight="1">
      <c r="H6507" s="36"/>
    </row>
    <row r="6508" spans="8:8" s="32" customFormat="1" ht="12.75" customHeight="1">
      <c r="H6508" s="36"/>
    </row>
    <row r="6509" spans="8:8" s="32" customFormat="1" ht="12.75" customHeight="1">
      <c r="H6509" s="36"/>
    </row>
    <row r="6510" spans="8:8" s="32" customFormat="1" ht="12.75" customHeight="1">
      <c r="H6510" s="36"/>
    </row>
    <row r="6511" spans="8:8" s="32" customFormat="1" ht="12.75" customHeight="1">
      <c r="H6511" s="36"/>
    </row>
    <row r="6512" spans="8:8" s="32" customFormat="1" ht="12.75" customHeight="1">
      <c r="H6512" s="36"/>
    </row>
    <row r="6513" spans="8:8" s="32" customFormat="1" ht="12.75" customHeight="1">
      <c r="H6513" s="36"/>
    </row>
    <row r="6514" spans="8:8" s="32" customFormat="1" ht="12.75" customHeight="1">
      <c r="H6514" s="36"/>
    </row>
    <row r="6515" spans="8:8" s="32" customFormat="1" ht="12.75" customHeight="1">
      <c r="H6515" s="36"/>
    </row>
    <row r="6516" spans="8:8" s="32" customFormat="1" ht="12.75" customHeight="1">
      <c r="H6516" s="36"/>
    </row>
    <row r="6517" spans="8:8" s="32" customFormat="1" ht="12.75" customHeight="1">
      <c r="H6517" s="36"/>
    </row>
    <row r="6518" spans="8:8" s="32" customFormat="1" ht="12.75" customHeight="1">
      <c r="H6518" s="36"/>
    </row>
    <row r="6519" spans="8:8" s="32" customFormat="1" ht="12.75" customHeight="1">
      <c r="H6519" s="36"/>
    </row>
    <row r="6520" spans="8:8" s="32" customFormat="1" ht="12.75" customHeight="1">
      <c r="H6520" s="36"/>
    </row>
    <row r="6521" spans="8:8" s="32" customFormat="1" ht="12.75" customHeight="1">
      <c r="H6521" s="36"/>
    </row>
    <row r="6522" spans="8:8" s="32" customFormat="1" ht="12.75" customHeight="1">
      <c r="H6522" s="36"/>
    </row>
    <row r="6523" spans="8:8" s="32" customFormat="1" ht="12.75" customHeight="1">
      <c r="H6523" s="36"/>
    </row>
    <row r="6524" spans="8:8" s="32" customFormat="1" ht="12.75" customHeight="1">
      <c r="H6524" s="36"/>
    </row>
    <row r="6525" spans="8:8" s="32" customFormat="1" ht="12.75" customHeight="1">
      <c r="H6525" s="36"/>
    </row>
    <row r="6526" spans="8:8" s="32" customFormat="1" ht="12.75" customHeight="1">
      <c r="H6526" s="36"/>
    </row>
    <row r="6527" spans="8:8" s="32" customFormat="1" ht="12.75" customHeight="1">
      <c r="H6527" s="36"/>
    </row>
    <row r="6528" spans="8:8" s="32" customFormat="1" ht="12.75" customHeight="1">
      <c r="H6528" s="36"/>
    </row>
    <row r="6529" spans="8:8" s="32" customFormat="1" ht="12.75" customHeight="1">
      <c r="H6529" s="36"/>
    </row>
    <row r="6530" spans="8:8" s="32" customFormat="1" ht="12.75" customHeight="1">
      <c r="H6530" s="36"/>
    </row>
    <row r="6531" spans="8:8" s="32" customFormat="1" ht="12.75" customHeight="1">
      <c r="H6531" s="36"/>
    </row>
    <row r="6532" spans="8:8" s="32" customFormat="1" ht="12.75" customHeight="1">
      <c r="H6532" s="36"/>
    </row>
    <row r="6533" spans="8:8" s="32" customFormat="1" ht="12.75" customHeight="1">
      <c r="H6533" s="36"/>
    </row>
    <row r="6534" spans="8:8" s="32" customFormat="1" ht="12.75" customHeight="1">
      <c r="H6534" s="36"/>
    </row>
    <row r="6535" spans="8:8" s="32" customFormat="1" ht="12.75" customHeight="1">
      <c r="H6535" s="36"/>
    </row>
    <row r="6536" spans="8:8" s="32" customFormat="1" ht="12.75" customHeight="1">
      <c r="H6536" s="36"/>
    </row>
    <row r="6537" spans="8:8" s="32" customFormat="1" ht="12.75" customHeight="1">
      <c r="H6537" s="36"/>
    </row>
    <row r="6538" spans="8:8" s="32" customFormat="1" ht="12.75" customHeight="1">
      <c r="H6538" s="36"/>
    </row>
    <row r="6539" spans="8:8" s="32" customFormat="1" ht="12.75" customHeight="1">
      <c r="H6539" s="36"/>
    </row>
    <row r="6540" spans="8:8" s="32" customFormat="1" ht="12.75" customHeight="1">
      <c r="H6540" s="36"/>
    </row>
    <row r="6541" spans="8:8" s="32" customFormat="1" ht="12.75" customHeight="1">
      <c r="H6541" s="36"/>
    </row>
    <row r="6542" spans="8:8" s="32" customFormat="1" ht="12.75" customHeight="1">
      <c r="H6542" s="36"/>
    </row>
    <row r="6543" spans="8:8" s="32" customFormat="1" ht="12.75" customHeight="1">
      <c r="H6543" s="36"/>
    </row>
    <row r="6544" spans="8:8" s="32" customFormat="1" ht="12.75" customHeight="1">
      <c r="H6544" s="36"/>
    </row>
    <row r="6545" spans="8:8" s="32" customFormat="1" ht="12.75" customHeight="1">
      <c r="H6545" s="36"/>
    </row>
    <row r="6546" spans="8:8" s="32" customFormat="1" ht="12.75" customHeight="1">
      <c r="H6546" s="36"/>
    </row>
    <row r="6547" spans="8:8" s="32" customFormat="1" ht="12.75" customHeight="1">
      <c r="H6547" s="36"/>
    </row>
    <row r="6548" spans="8:8" s="32" customFormat="1" ht="12.75" customHeight="1">
      <c r="H6548" s="36"/>
    </row>
    <row r="6549" spans="8:8" s="32" customFormat="1" ht="12.75" customHeight="1">
      <c r="H6549" s="36"/>
    </row>
    <row r="6550" spans="8:8" s="32" customFormat="1" ht="12.75" customHeight="1">
      <c r="H6550" s="36"/>
    </row>
    <row r="6551" spans="8:8" s="32" customFormat="1" ht="12.75" customHeight="1">
      <c r="H6551" s="36"/>
    </row>
    <row r="6552" spans="8:8" s="32" customFormat="1" ht="12.75" customHeight="1">
      <c r="H6552" s="36"/>
    </row>
    <row r="6553" spans="8:8" s="32" customFormat="1" ht="12.75" customHeight="1">
      <c r="H6553" s="36"/>
    </row>
    <row r="6554" spans="8:8" s="32" customFormat="1" ht="12.75" customHeight="1">
      <c r="H6554" s="36"/>
    </row>
    <row r="6555" spans="8:8" s="32" customFormat="1" ht="12.75" customHeight="1">
      <c r="H6555" s="36"/>
    </row>
    <row r="6556" spans="8:8" s="32" customFormat="1" ht="12.75" customHeight="1">
      <c r="H6556" s="36"/>
    </row>
    <row r="6557" spans="8:8" s="32" customFormat="1" ht="12.75" customHeight="1">
      <c r="H6557" s="36"/>
    </row>
    <row r="6558" spans="8:8" s="32" customFormat="1" ht="12.75" customHeight="1">
      <c r="H6558" s="36"/>
    </row>
    <row r="6559" spans="8:8" s="32" customFormat="1" ht="12.75" customHeight="1">
      <c r="H6559" s="36"/>
    </row>
    <row r="6560" spans="8:8" s="32" customFormat="1" ht="12.75" customHeight="1">
      <c r="H6560" s="36"/>
    </row>
    <row r="6561" spans="8:8" s="32" customFormat="1" ht="12.75" customHeight="1">
      <c r="H6561" s="36"/>
    </row>
    <row r="6562" spans="8:8" s="32" customFormat="1" ht="12.75" customHeight="1">
      <c r="H6562" s="36"/>
    </row>
    <row r="6563" spans="8:8" s="32" customFormat="1" ht="12.75" customHeight="1">
      <c r="H6563" s="36"/>
    </row>
    <row r="6564" spans="8:8" s="32" customFormat="1" ht="12.75" customHeight="1">
      <c r="H6564" s="36"/>
    </row>
    <row r="6565" spans="8:8" s="32" customFormat="1" ht="12.75" customHeight="1">
      <c r="H6565" s="36"/>
    </row>
    <row r="6566" spans="8:8" s="32" customFormat="1" ht="12.75" customHeight="1">
      <c r="H6566" s="36"/>
    </row>
    <row r="6567" spans="8:8" s="32" customFormat="1" ht="12.75" customHeight="1">
      <c r="H6567" s="36"/>
    </row>
    <row r="6568" spans="8:8" s="32" customFormat="1" ht="12.75" customHeight="1">
      <c r="H6568" s="36"/>
    </row>
    <row r="6569" spans="8:8" s="32" customFormat="1" ht="12.75" customHeight="1">
      <c r="H6569" s="36"/>
    </row>
    <row r="6570" spans="8:8" s="32" customFormat="1" ht="12.75" customHeight="1">
      <c r="H6570" s="36"/>
    </row>
    <row r="6571" spans="8:8" s="32" customFormat="1" ht="12.75" customHeight="1">
      <c r="H6571" s="36"/>
    </row>
    <row r="6572" spans="8:8" s="32" customFormat="1" ht="12.75" customHeight="1">
      <c r="H6572" s="36"/>
    </row>
    <row r="6573" spans="8:8" s="32" customFormat="1" ht="12.75" customHeight="1">
      <c r="H6573" s="36"/>
    </row>
    <row r="6574" spans="8:8" s="32" customFormat="1" ht="12.75" customHeight="1">
      <c r="H6574" s="36"/>
    </row>
    <row r="6575" spans="8:8" s="32" customFormat="1" ht="12.75" customHeight="1">
      <c r="H6575" s="36"/>
    </row>
    <row r="6576" spans="8:8" s="32" customFormat="1" ht="12.75" customHeight="1">
      <c r="H6576" s="36"/>
    </row>
    <row r="6577" spans="8:8" s="32" customFormat="1" ht="12.75" customHeight="1">
      <c r="H6577" s="36"/>
    </row>
    <row r="6578" spans="8:8" s="32" customFormat="1" ht="12.75" customHeight="1">
      <c r="H6578" s="36"/>
    </row>
    <row r="6579" spans="8:8" s="32" customFormat="1" ht="12.75" customHeight="1">
      <c r="H6579" s="36"/>
    </row>
    <row r="6580" spans="8:8" s="32" customFormat="1" ht="12.75" customHeight="1">
      <c r="H6580" s="36"/>
    </row>
    <row r="6581" spans="8:8" s="32" customFormat="1" ht="12.75" customHeight="1">
      <c r="H6581" s="36"/>
    </row>
    <row r="6582" spans="8:8" s="32" customFormat="1" ht="12.75" customHeight="1">
      <c r="H6582" s="36"/>
    </row>
    <row r="6583" spans="8:8" s="32" customFormat="1" ht="12.75" customHeight="1">
      <c r="H6583" s="36"/>
    </row>
    <row r="6584" spans="8:8" s="32" customFormat="1" ht="12.75" customHeight="1">
      <c r="H6584" s="36"/>
    </row>
    <row r="6585" spans="8:8" s="32" customFormat="1" ht="12.75" customHeight="1">
      <c r="H6585" s="36"/>
    </row>
    <row r="6586" spans="8:8" s="32" customFormat="1" ht="12.75" customHeight="1">
      <c r="H6586" s="36"/>
    </row>
    <row r="6587" spans="8:8" s="32" customFormat="1" ht="12.75" customHeight="1">
      <c r="H6587" s="36"/>
    </row>
    <row r="6588" spans="8:8" s="32" customFormat="1" ht="12.75" customHeight="1">
      <c r="H6588" s="36"/>
    </row>
    <row r="6589" spans="8:8" s="32" customFormat="1" ht="12.75" customHeight="1">
      <c r="H6589" s="36"/>
    </row>
    <row r="6590" spans="8:8" s="32" customFormat="1" ht="12.75" customHeight="1">
      <c r="H6590" s="36"/>
    </row>
    <row r="6591" spans="8:8" s="32" customFormat="1" ht="12.75" customHeight="1">
      <c r="H6591" s="36"/>
    </row>
    <row r="6592" spans="8:8" s="32" customFormat="1" ht="12.75" customHeight="1">
      <c r="H6592" s="36"/>
    </row>
    <row r="6593" spans="8:8" s="32" customFormat="1" ht="12.75" customHeight="1">
      <c r="H6593" s="36"/>
    </row>
    <row r="6594" spans="8:8" s="32" customFormat="1" ht="12.75" customHeight="1">
      <c r="H6594" s="36"/>
    </row>
    <row r="6595" spans="8:8" s="32" customFormat="1" ht="12.75" customHeight="1">
      <c r="H6595" s="36"/>
    </row>
    <row r="6596" spans="8:8" s="32" customFormat="1" ht="12.75" customHeight="1">
      <c r="H6596" s="36"/>
    </row>
    <row r="6597" spans="8:8" s="32" customFormat="1" ht="12.75" customHeight="1">
      <c r="H6597" s="36"/>
    </row>
    <row r="6598" spans="8:8" s="32" customFormat="1" ht="12.75" customHeight="1">
      <c r="H6598" s="36"/>
    </row>
    <row r="6599" spans="8:8" s="32" customFormat="1" ht="12.75" customHeight="1">
      <c r="H6599" s="36"/>
    </row>
    <row r="6600" spans="8:8" s="32" customFormat="1" ht="12.75" customHeight="1">
      <c r="H6600" s="36"/>
    </row>
    <row r="6601" spans="8:8" s="32" customFormat="1" ht="12.75" customHeight="1">
      <c r="H6601" s="36"/>
    </row>
    <row r="6602" spans="8:8" s="32" customFormat="1" ht="12.75" customHeight="1">
      <c r="H6602" s="36"/>
    </row>
    <row r="6603" spans="8:8" s="32" customFormat="1" ht="12.75" customHeight="1">
      <c r="H6603" s="36"/>
    </row>
    <row r="6604" spans="8:8" s="32" customFormat="1" ht="12.75" customHeight="1">
      <c r="H6604" s="36"/>
    </row>
    <row r="6605" spans="8:8" s="32" customFormat="1" ht="12.75" customHeight="1">
      <c r="H6605" s="36"/>
    </row>
    <row r="6606" spans="8:8" s="32" customFormat="1" ht="12.75" customHeight="1">
      <c r="H6606" s="36"/>
    </row>
    <row r="6607" spans="8:8" s="32" customFormat="1" ht="12.75" customHeight="1">
      <c r="H6607" s="36"/>
    </row>
    <row r="6608" spans="8:8" s="32" customFormat="1" ht="12.75" customHeight="1">
      <c r="H6608" s="36"/>
    </row>
    <row r="6609" spans="8:8" s="32" customFormat="1" ht="12.75" customHeight="1">
      <c r="H6609" s="36"/>
    </row>
    <row r="6610" spans="8:8" s="32" customFormat="1" ht="12.75" customHeight="1">
      <c r="H6610" s="36"/>
    </row>
    <row r="6611" spans="8:8" s="32" customFormat="1" ht="12.75" customHeight="1">
      <c r="H6611" s="36"/>
    </row>
    <row r="6612" spans="8:8" s="32" customFormat="1" ht="12.75" customHeight="1">
      <c r="H6612" s="36"/>
    </row>
    <row r="6613" spans="8:8" s="32" customFormat="1" ht="12.75" customHeight="1">
      <c r="H6613" s="36"/>
    </row>
    <row r="6614" spans="8:8" s="32" customFormat="1" ht="12.75" customHeight="1">
      <c r="H6614" s="36"/>
    </row>
    <row r="6615" spans="8:8" s="32" customFormat="1" ht="12.75" customHeight="1">
      <c r="H6615" s="36"/>
    </row>
    <row r="6616" spans="8:8" s="32" customFormat="1" ht="12.75" customHeight="1">
      <c r="H6616" s="36"/>
    </row>
    <row r="6617" spans="8:8" s="32" customFormat="1" ht="12.75" customHeight="1">
      <c r="H6617" s="36"/>
    </row>
    <row r="6618" spans="8:8" s="32" customFormat="1" ht="12.75" customHeight="1">
      <c r="H6618" s="36"/>
    </row>
    <row r="6619" spans="8:8" s="32" customFormat="1" ht="12.75" customHeight="1">
      <c r="H6619" s="36"/>
    </row>
    <row r="6620" spans="8:8" s="32" customFormat="1" ht="12.75" customHeight="1">
      <c r="H6620" s="36"/>
    </row>
    <row r="6621" spans="8:8" s="32" customFormat="1" ht="12.75" customHeight="1">
      <c r="H6621" s="36"/>
    </row>
    <row r="6622" spans="8:8" s="32" customFormat="1" ht="12.75" customHeight="1">
      <c r="H6622" s="36"/>
    </row>
    <row r="6623" spans="8:8" s="32" customFormat="1" ht="12.75" customHeight="1">
      <c r="H6623" s="36"/>
    </row>
    <row r="6624" spans="8:8" s="32" customFormat="1" ht="12.75" customHeight="1">
      <c r="H6624" s="36"/>
    </row>
    <row r="6625" spans="8:8" s="32" customFormat="1" ht="12.75" customHeight="1">
      <c r="H6625" s="36"/>
    </row>
    <row r="6626" spans="8:8" s="32" customFormat="1" ht="12.75" customHeight="1">
      <c r="H6626" s="36"/>
    </row>
    <row r="6627" spans="8:8" s="32" customFormat="1" ht="12.75" customHeight="1">
      <c r="H6627" s="36"/>
    </row>
    <row r="6628" spans="8:8" s="32" customFormat="1" ht="12.75" customHeight="1">
      <c r="H6628" s="36"/>
    </row>
    <row r="6629" spans="8:8" s="32" customFormat="1" ht="12.75" customHeight="1">
      <c r="H6629" s="36"/>
    </row>
    <row r="6630" spans="8:8" s="32" customFormat="1" ht="12.75" customHeight="1">
      <c r="H6630" s="36"/>
    </row>
    <row r="6631" spans="8:8" s="32" customFormat="1" ht="12.75" customHeight="1">
      <c r="H6631" s="36"/>
    </row>
    <row r="6632" spans="8:8" s="32" customFormat="1" ht="12.75" customHeight="1">
      <c r="H6632" s="36"/>
    </row>
    <row r="6633" spans="8:8" s="32" customFormat="1" ht="12.75" customHeight="1">
      <c r="H6633" s="36"/>
    </row>
    <row r="6634" spans="8:8" s="32" customFormat="1" ht="12.75" customHeight="1">
      <c r="H6634" s="36"/>
    </row>
    <row r="6635" spans="8:8" s="32" customFormat="1" ht="12.75" customHeight="1">
      <c r="H6635" s="36"/>
    </row>
    <row r="6636" spans="8:8" s="32" customFormat="1" ht="12.75" customHeight="1">
      <c r="H6636" s="36"/>
    </row>
    <row r="6637" spans="8:8" s="32" customFormat="1" ht="12.75" customHeight="1">
      <c r="H6637" s="36"/>
    </row>
    <row r="6638" spans="8:8" s="32" customFormat="1" ht="12.75" customHeight="1">
      <c r="H6638" s="36"/>
    </row>
    <row r="6639" spans="8:8" s="32" customFormat="1" ht="12.75" customHeight="1">
      <c r="H6639" s="36"/>
    </row>
    <row r="6640" spans="8:8" s="32" customFormat="1" ht="12.75" customHeight="1">
      <c r="H6640" s="36"/>
    </row>
    <row r="6641" spans="8:8" s="32" customFormat="1" ht="12.75" customHeight="1">
      <c r="H6641" s="36"/>
    </row>
    <row r="6642" spans="8:8" s="32" customFormat="1" ht="12.75" customHeight="1">
      <c r="H6642" s="36"/>
    </row>
    <row r="6643" spans="8:8" s="32" customFormat="1" ht="12.75" customHeight="1">
      <c r="H6643" s="36"/>
    </row>
    <row r="6644" spans="8:8" s="32" customFormat="1" ht="12.75" customHeight="1">
      <c r="H6644" s="36"/>
    </row>
    <row r="6645" spans="8:8" s="32" customFormat="1" ht="12.75" customHeight="1">
      <c r="H6645" s="36"/>
    </row>
    <row r="6646" spans="8:8" s="32" customFormat="1" ht="12.75" customHeight="1">
      <c r="H6646" s="36"/>
    </row>
    <row r="6647" spans="8:8" s="32" customFormat="1" ht="12.75" customHeight="1">
      <c r="H6647" s="36"/>
    </row>
    <row r="6648" spans="8:8" s="32" customFormat="1" ht="12.75" customHeight="1">
      <c r="H6648" s="36"/>
    </row>
    <row r="6649" spans="8:8" s="32" customFormat="1" ht="12.75" customHeight="1">
      <c r="H6649" s="36"/>
    </row>
    <row r="6650" spans="8:8" s="32" customFormat="1" ht="12.75" customHeight="1">
      <c r="H6650" s="36"/>
    </row>
    <row r="6651" spans="8:8" s="32" customFormat="1" ht="12.75" customHeight="1">
      <c r="H6651" s="36"/>
    </row>
    <row r="6652" spans="8:8" s="32" customFormat="1" ht="12.75" customHeight="1">
      <c r="H6652" s="36"/>
    </row>
    <row r="6653" spans="8:8" s="32" customFormat="1" ht="12.75" customHeight="1">
      <c r="H6653" s="36"/>
    </row>
    <row r="6654" spans="8:8" s="32" customFormat="1" ht="12.75" customHeight="1">
      <c r="H6654" s="36"/>
    </row>
    <row r="6655" spans="8:8" s="32" customFormat="1" ht="12.75" customHeight="1">
      <c r="H6655" s="36"/>
    </row>
    <row r="6656" spans="8:8" s="32" customFormat="1" ht="12.75" customHeight="1">
      <c r="H6656" s="36"/>
    </row>
    <row r="6657" spans="8:8" s="32" customFormat="1" ht="12.75" customHeight="1">
      <c r="H6657" s="36"/>
    </row>
    <row r="6658" spans="8:8" s="32" customFormat="1" ht="12.75" customHeight="1">
      <c r="H6658" s="36"/>
    </row>
    <row r="6659" spans="8:8" s="32" customFormat="1" ht="12.75" customHeight="1">
      <c r="H6659" s="36"/>
    </row>
    <row r="6660" spans="8:8" s="32" customFormat="1" ht="12.75" customHeight="1">
      <c r="H6660" s="36"/>
    </row>
    <row r="6661" spans="8:8" s="32" customFormat="1" ht="12.75" customHeight="1">
      <c r="H6661" s="36"/>
    </row>
    <row r="6662" spans="8:8" s="32" customFormat="1" ht="12.75" customHeight="1">
      <c r="H6662" s="36"/>
    </row>
    <row r="6663" spans="8:8" s="32" customFormat="1" ht="12.75" customHeight="1">
      <c r="H6663" s="36"/>
    </row>
    <row r="6664" spans="8:8" s="32" customFormat="1" ht="12.75" customHeight="1">
      <c r="H6664" s="36"/>
    </row>
    <row r="6665" spans="8:8" s="32" customFormat="1" ht="12.75" customHeight="1">
      <c r="H6665" s="36"/>
    </row>
    <row r="6666" spans="8:8" s="32" customFormat="1" ht="12.75" customHeight="1">
      <c r="H6666" s="36"/>
    </row>
    <row r="6667" spans="8:8" s="32" customFormat="1" ht="12.75" customHeight="1">
      <c r="H6667" s="36"/>
    </row>
    <row r="6668" spans="8:8" s="32" customFormat="1" ht="12.75" customHeight="1">
      <c r="H6668" s="36"/>
    </row>
    <row r="6669" spans="8:8" s="32" customFormat="1" ht="12.75" customHeight="1">
      <c r="H6669" s="36"/>
    </row>
    <row r="6670" spans="8:8" s="32" customFormat="1" ht="12.75" customHeight="1">
      <c r="H6670" s="36"/>
    </row>
    <row r="6671" spans="8:8" s="32" customFormat="1" ht="12.75" customHeight="1">
      <c r="H6671" s="36"/>
    </row>
    <row r="6672" spans="8:8" s="32" customFormat="1" ht="12.75" customHeight="1">
      <c r="H6672" s="36"/>
    </row>
    <row r="6673" spans="8:8" s="32" customFormat="1" ht="12.75" customHeight="1">
      <c r="H6673" s="36"/>
    </row>
    <row r="6674" spans="8:8" s="32" customFormat="1" ht="12.75" customHeight="1">
      <c r="H6674" s="36"/>
    </row>
    <row r="6675" spans="8:8" s="32" customFormat="1" ht="12.75" customHeight="1">
      <c r="H6675" s="36"/>
    </row>
    <row r="6676" spans="8:8" s="32" customFormat="1" ht="12.75" customHeight="1">
      <c r="H6676" s="36"/>
    </row>
    <row r="6677" spans="8:8" s="32" customFormat="1" ht="12.75" customHeight="1">
      <c r="H6677" s="36"/>
    </row>
    <row r="6678" spans="8:8" s="32" customFormat="1" ht="12.75" customHeight="1">
      <c r="H6678" s="36"/>
    </row>
    <row r="6679" spans="8:8" s="32" customFormat="1" ht="12.75" customHeight="1">
      <c r="H6679" s="36"/>
    </row>
    <row r="6680" spans="8:8" s="32" customFormat="1" ht="12.75" customHeight="1">
      <c r="H6680" s="36"/>
    </row>
    <row r="6681" spans="8:8" s="32" customFormat="1" ht="12.75" customHeight="1">
      <c r="H6681" s="36"/>
    </row>
    <row r="6682" spans="8:8" s="32" customFormat="1" ht="12.75" customHeight="1">
      <c r="H6682" s="36"/>
    </row>
    <row r="6683" spans="8:8" s="32" customFormat="1" ht="12.75" customHeight="1">
      <c r="H6683" s="36"/>
    </row>
    <row r="6684" spans="8:8" s="32" customFormat="1" ht="12.75" customHeight="1">
      <c r="H6684" s="36"/>
    </row>
    <row r="6685" spans="8:8" s="32" customFormat="1" ht="12.75" customHeight="1">
      <c r="H6685" s="36"/>
    </row>
    <row r="6686" spans="8:8" s="32" customFormat="1" ht="12.75" customHeight="1">
      <c r="H6686" s="36"/>
    </row>
    <row r="6687" spans="8:8" s="32" customFormat="1" ht="12.75" customHeight="1">
      <c r="H6687" s="36"/>
    </row>
    <row r="6688" spans="8:8" s="32" customFormat="1" ht="12.75" customHeight="1">
      <c r="H6688" s="36"/>
    </row>
    <row r="6689" spans="8:8" s="32" customFormat="1" ht="12.75" customHeight="1">
      <c r="H6689" s="36"/>
    </row>
    <row r="6690" spans="8:8" s="32" customFormat="1" ht="12.75" customHeight="1">
      <c r="H6690" s="36"/>
    </row>
    <row r="6691" spans="8:8" s="32" customFormat="1" ht="12.75" customHeight="1">
      <c r="H6691" s="36"/>
    </row>
    <row r="6692" spans="8:8" s="32" customFormat="1" ht="12.75" customHeight="1">
      <c r="H6692" s="36"/>
    </row>
    <row r="6693" spans="8:8" s="32" customFormat="1" ht="12.75" customHeight="1">
      <c r="H6693" s="36"/>
    </row>
    <row r="6694" spans="8:8" s="32" customFormat="1" ht="12.75" customHeight="1">
      <c r="H6694" s="36"/>
    </row>
    <row r="6695" spans="8:8" s="32" customFormat="1" ht="12.75" customHeight="1">
      <c r="H6695" s="36"/>
    </row>
    <row r="6696" spans="8:8" s="32" customFormat="1" ht="12.75" customHeight="1">
      <c r="H6696" s="36"/>
    </row>
    <row r="6697" spans="8:8" s="32" customFormat="1" ht="12.75" customHeight="1">
      <c r="H6697" s="36"/>
    </row>
    <row r="6698" spans="8:8" s="32" customFormat="1" ht="12.75" customHeight="1">
      <c r="H6698" s="36"/>
    </row>
    <row r="6699" spans="8:8" s="32" customFormat="1" ht="12.75" customHeight="1">
      <c r="H6699" s="36"/>
    </row>
    <row r="6700" spans="8:8" s="32" customFormat="1" ht="12.75" customHeight="1">
      <c r="H6700" s="36"/>
    </row>
    <row r="6701" spans="8:8" s="32" customFormat="1" ht="12.75" customHeight="1">
      <c r="H6701" s="36"/>
    </row>
    <row r="6702" spans="8:8" s="32" customFormat="1" ht="12.75" customHeight="1">
      <c r="H6702" s="36"/>
    </row>
    <row r="6703" spans="8:8" s="32" customFormat="1" ht="12.75" customHeight="1">
      <c r="H6703" s="36"/>
    </row>
    <row r="6704" spans="8:8" s="32" customFormat="1" ht="12.75" customHeight="1">
      <c r="H6704" s="36"/>
    </row>
    <row r="6705" spans="8:8" s="32" customFormat="1" ht="12.75" customHeight="1">
      <c r="H6705" s="36"/>
    </row>
    <row r="6706" spans="8:8" s="32" customFormat="1" ht="12.75" customHeight="1">
      <c r="H6706" s="36"/>
    </row>
    <row r="6707" spans="8:8" s="32" customFormat="1" ht="12.75" customHeight="1">
      <c r="H6707" s="36"/>
    </row>
    <row r="6708" spans="8:8" s="32" customFormat="1" ht="12.75" customHeight="1">
      <c r="H6708" s="36"/>
    </row>
    <row r="6709" spans="8:8" s="32" customFormat="1" ht="12.75" customHeight="1">
      <c r="H6709" s="36"/>
    </row>
    <row r="6710" spans="8:8" s="32" customFormat="1" ht="12.75" customHeight="1">
      <c r="H6710" s="36"/>
    </row>
    <row r="6711" spans="8:8" s="32" customFormat="1" ht="12.75" customHeight="1">
      <c r="H6711" s="36"/>
    </row>
    <row r="6712" spans="8:8" s="32" customFormat="1" ht="12.75" customHeight="1">
      <c r="H6712" s="36"/>
    </row>
    <row r="6713" spans="8:8" s="32" customFormat="1" ht="12.75" customHeight="1">
      <c r="H6713" s="36"/>
    </row>
    <row r="6714" spans="8:8" s="32" customFormat="1" ht="12.75" customHeight="1">
      <c r="H6714" s="36"/>
    </row>
    <row r="6715" spans="8:8" s="32" customFormat="1" ht="12.75" customHeight="1">
      <c r="H6715" s="36"/>
    </row>
    <row r="6716" spans="8:8" s="32" customFormat="1" ht="12.75" customHeight="1">
      <c r="H6716" s="36"/>
    </row>
    <row r="6717" spans="8:8" s="32" customFormat="1" ht="12.75" customHeight="1">
      <c r="H6717" s="36"/>
    </row>
    <row r="6718" spans="8:8" s="32" customFormat="1" ht="12.75" customHeight="1">
      <c r="H6718" s="36"/>
    </row>
    <row r="6719" spans="8:8" s="32" customFormat="1" ht="12.75" customHeight="1">
      <c r="H6719" s="36"/>
    </row>
    <row r="6720" spans="8:8" s="32" customFormat="1" ht="12.75" customHeight="1">
      <c r="H6720" s="36"/>
    </row>
    <row r="6721" spans="8:8" s="32" customFormat="1" ht="12.75" customHeight="1">
      <c r="H6721" s="36"/>
    </row>
    <row r="6722" spans="8:8" s="32" customFormat="1" ht="12.75" customHeight="1">
      <c r="H6722" s="36"/>
    </row>
    <row r="6723" spans="8:8" s="32" customFormat="1" ht="12.75" customHeight="1">
      <c r="H6723" s="36"/>
    </row>
    <row r="6724" spans="8:8" s="32" customFormat="1" ht="12.75" customHeight="1">
      <c r="H6724" s="36"/>
    </row>
    <row r="6725" spans="8:8" s="32" customFormat="1" ht="12.75" customHeight="1">
      <c r="H6725" s="36"/>
    </row>
    <row r="6726" spans="8:8" s="32" customFormat="1" ht="12.75" customHeight="1">
      <c r="H6726" s="36"/>
    </row>
    <row r="6727" spans="8:8" s="32" customFormat="1" ht="12.75" customHeight="1">
      <c r="H6727" s="36"/>
    </row>
    <row r="6728" spans="8:8" s="32" customFormat="1" ht="12.75" customHeight="1">
      <c r="H6728" s="36"/>
    </row>
    <row r="6729" spans="8:8" s="32" customFormat="1" ht="12.75" customHeight="1">
      <c r="H6729" s="36"/>
    </row>
    <row r="6730" spans="8:8" s="32" customFormat="1" ht="12.75" customHeight="1">
      <c r="H6730" s="36"/>
    </row>
    <row r="6731" spans="8:8" s="32" customFormat="1" ht="12.75" customHeight="1">
      <c r="H6731" s="36"/>
    </row>
    <row r="6732" spans="8:8" s="32" customFormat="1" ht="12.75" customHeight="1">
      <c r="H6732" s="36"/>
    </row>
    <row r="6733" spans="8:8" s="32" customFormat="1" ht="12.75" customHeight="1">
      <c r="H6733" s="36"/>
    </row>
    <row r="6734" spans="8:8" s="32" customFormat="1" ht="12.75" customHeight="1">
      <c r="H6734" s="36"/>
    </row>
    <row r="6735" spans="8:8" s="32" customFormat="1" ht="12.75" customHeight="1">
      <c r="H6735" s="36"/>
    </row>
    <row r="6736" spans="8:8" s="32" customFormat="1" ht="12.75" customHeight="1">
      <c r="H6736" s="36"/>
    </row>
    <row r="6737" spans="8:8" s="32" customFormat="1" ht="12.75" customHeight="1">
      <c r="H6737" s="36"/>
    </row>
    <row r="6738" spans="8:8" s="32" customFormat="1" ht="12.75" customHeight="1">
      <c r="H6738" s="36"/>
    </row>
    <row r="6739" spans="8:8" s="32" customFormat="1" ht="12.75" customHeight="1">
      <c r="H6739" s="36"/>
    </row>
    <row r="6740" spans="8:8" s="32" customFormat="1" ht="12.75" customHeight="1">
      <c r="H6740" s="36"/>
    </row>
    <row r="6741" spans="8:8" s="32" customFormat="1" ht="12.75" customHeight="1">
      <c r="H6741" s="36"/>
    </row>
    <row r="6742" spans="8:8" s="32" customFormat="1" ht="12.75" customHeight="1">
      <c r="H6742" s="36"/>
    </row>
    <row r="6743" spans="8:8" s="32" customFormat="1" ht="12.75" customHeight="1">
      <c r="H6743" s="36"/>
    </row>
    <row r="6744" spans="8:8" s="32" customFormat="1" ht="12.75" customHeight="1">
      <c r="H6744" s="36"/>
    </row>
    <row r="6745" spans="8:8" s="32" customFormat="1" ht="12.75" customHeight="1">
      <c r="H6745" s="36"/>
    </row>
    <row r="6746" spans="8:8" s="32" customFormat="1" ht="12.75" customHeight="1">
      <c r="H6746" s="36"/>
    </row>
    <row r="6747" spans="8:8" s="32" customFormat="1" ht="12.75" customHeight="1">
      <c r="H6747" s="36"/>
    </row>
    <row r="6748" spans="8:8" s="32" customFormat="1" ht="12.75" customHeight="1">
      <c r="H6748" s="36"/>
    </row>
    <row r="6749" spans="8:8" s="32" customFormat="1" ht="12.75" customHeight="1">
      <c r="H6749" s="36"/>
    </row>
    <row r="6750" spans="8:8" s="32" customFormat="1" ht="12.75" customHeight="1">
      <c r="H6750" s="36"/>
    </row>
    <row r="6751" spans="8:8" s="32" customFormat="1" ht="12.75" customHeight="1">
      <c r="H6751" s="36"/>
    </row>
    <row r="6752" spans="8:8" s="32" customFormat="1" ht="12.75" customHeight="1">
      <c r="H6752" s="36"/>
    </row>
    <row r="6753" spans="8:8" s="32" customFormat="1" ht="12.75" customHeight="1">
      <c r="H6753" s="36"/>
    </row>
    <row r="6754" spans="8:8" s="32" customFormat="1" ht="12.75" customHeight="1">
      <c r="H6754" s="36"/>
    </row>
    <row r="6755" spans="8:8" s="32" customFormat="1" ht="12.75" customHeight="1">
      <c r="H6755" s="36"/>
    </row>
    <row r="6756" spans="8:8" s="32" customFormat="1" ht="12.75" customHeight="1">
      <c r="H6756" s="36"/>
    </row>
    <row r="6757" spans="8:8" s="32" customFormat="1" ht="12.75" customHeight="1">
      <c r="H6757" s="36"/>
    </row>
    <row r="6758" spans="8:8" s="32" customFormat="1" ht="12.75" customHeight="1">
      <c r="H6758" s="36"/>
    </row>
    <row r="6759" spans="8:8" s="32" customFormat="1" ht="12.75" customHeight="1">
      <c r="H6759" s="36"/>
    </row>
    <row r="6760" spans="8:8" s="32" customFormat="1" ht="12.75" customHeight="1">
      <c r="H6760" s="36"/>
    </row>
    <row r="6761" spans="8:8" s="32" customFormat="1" ht="12.75" customHeight="1">
      <c r="H6761" s="36"/>
    </row>
    <row r="6762" spans="8:8" s="32" customFormat="1" ht="12.75" customHeight="1">
      <c r="H6762" s="36"/>
    </row>
    <row r="6763" spans="8:8" s="32" customFormat="1" ht="12.75" customHeight="1">
      <c r="H6763" s="36"/>
    </row>
    <row r="6764" spans="8:8" s="32" customFormat="1" ht="12.75" customHeight="1">
      <c r="H6764" s="36"/>
    </row>
    <row r="6765" spans="8:8" s="32" customFormat="1" ht="12.75" customHeight="1">
      <c r="H6765" s="36"/>
    </row>
    <row r="6766" spans="8:8" s="32" customFormat="1" ht="12.75" customHeight="1">
      <c r="H6766" s="36"/>
    </row>
    <row r="6767" spans="8:8" s="32" customFormat="1" ht="12.75" customHeight="1">
      <c r="H6767" s="36"/>
    </row>
    <row r="6768" spans="8:8" s="32" customFormat="1" ht="12.75" customHeight="1">
      <c r="H6768" s="36"/>
    </row>
    <row r="6769" spans="8:8" s="32" customFormat="1" ht="12.75" customHeight="1">
      <c r="H6769" s="36"/>
    </row>
    <row r="6770" spans="8:8" s="32" customFormat="1" ht="12.75" customHeight="1">
      <c r="H6770" s="36"/>
    </row>
    <row r="6771" spans="8:8" s="32" customFormat="1" ht="12.75" customHeight="1">
      <c r="H6771" s="36"/>
    </row>
    <row r="6772" spans="8:8" s="32" customFormat="1" ht="12.75" customHeight="1">
      <c r="H6772" s="36"/>
    </row>
    <row r="6773" spans="8:8" s="32" customFormat="1" ht="12.75" customHeight="1">
      <c r="H6773" s="36"/>
    </row>
    <row r="6774" spans="8:8" s="32" customFormat="1" ht="12.75" customHeight="1">
      <c r="H6774" s="36"/>
    </row>
    <row r="6775" spans="8:8" s="32" customFormat="1" ht="12.75" customHeight="1">
      <c r="H6775" s="36"/>
    </row>
    <row r="6776" spans="8:8" s="32" customFormat="1" ht="12.75" customHeight="1">
      <c r="H6776" s="36"/>
    </row>
    <row r="6777" spans="8:8" s="32" customFormat="1" ht="12.75" customHeight="1">
      <c r="H6777" s="36"/>
    </row>
    <row r="6778" spans="8:8" s="32" customFormat="1" ht="12.75" customHeight="1">
      <c r="H6778" s="36"/>
    </row>
    <row r="6779" spans="8:8" s="32" customFormat="1" ht="12.75" customHeight="1">
      <c r="H6779" s="36"/>
    </row>
    <row r="6780" spans="8:8" s="32" customFormat="1" ht="12.75" customHeight="1">
      <c r="H6780" s="36"/>
    </row>
    <row r="6781" spans="8:8" s="32" customFormat="1" ht="12.75" customHeight="1">
      <c r="H6781" s="36"/>
    </row>
    <row r="6782" spans="8:8" s="32" customFormat="1" ht="12.75" customHeight="1">
      <c r="H6782" s="36"/>
    </row>
    <row r="6783" spans="8:8" s="32" customFormat="1" ht="12.75" customHeight="1">
      <c r="H6783" s="36"/>
    </row>
    <row r="6784" spans="8:8" s="32" customFormat="1" ht="12.75" customHeight="1">
      <c r="H6784" s="36"/>
    </row>
    <row r="6785" spans="8:8" s="32" customFormat="1" ht="12.75" customHeight="1">
      <c r="H6785" s="36"/>
    </row>
    <row r="6786" spans="8:8" s="32" customFormat="1" ht="12.75" customHeight="1">
      <c r="H6786" s="36"/>
    </row>
    <row r="6787" spans="8:8" s="32" customFormat="1" ht="12.75" customHeight="1">
      <c r="H6787" s="36"/>
    </row>
    <row r="6788" spans="8:8" s="32" customFormat="1" ht="12.75" customHeight="1">
      <c r="H6788" s="36"/>
    </row>
    <row r="6789" spans="8:8" s="32" customFormat="1" ht="12.75" customHeight="1">
      <c r="H6789" s="36"/>
    </row>
    <row r="6790" spans="8:8" s="32" customFormat="1" ht="12.75" customHeight="1">
      <c r="H6790" s="36"/>
    </row>
    <row r="6791" spans="8:8" s="32" customFormat="1" ht="12.75" customHeight="1">
      <c r="H6791" s="36"/>
    </row>
    <row r="6792" spans="8:8" s="32" customFormat="1" ht="12.75" customHeight="1">
      <c r="H6792" s="36"/>
    </row>
    <row r="6793" spans="8:8" s="32" customFormat="1" ht="12.75" customHeight="1">
      <c r="H6793" s="36"/>
    </row>
    <row r="6794" spans="8:8" s="32" customFormat="1" ht="12.75" customHeight="1">
      <c r="H6794" s="36"/>
    </row>
    <row r="6795" spans="8:8" s="32" customFormat="1" ht="12.75" customHeight="1">
      <c r="H6795" s="36"/>
    </row>
    <row r="6796" spans="8:8" s="32" customFormat="1" ht="12.75" customHeight="1">
      <c r="H6796" s="36"/>
    </row>
    <row r="6797" spans="8:8" s="32" customFormat="1" ht="12.75" customHeight="1">
      <c r="H6797" s="36"/>
    </row>
    <row r="6798" spans="8:8" s="32" customFormat="1" ht="12.75" customHeight="1">
      <c r="H6798" s="36"/>
    </row>
    <row r="6799" spans="8:8" s="32" customFormat="1" ht="12.75" customHeight="1">
      <c r="H6799" s="36"/>
    </row>
    <row r="6800" spans="8:8" s="32" customFormat="1" ht="12.75" customHeight="1">
      <c r="H6800" s="36"/>
    </row>
    <row r="6801" spans="8:8" s="32" customFormat="1" ht="12.75" customHeight="1">
      <c r="H6801" s="36"/>
    </row>
    <row r="6802" spans="8:8" s="32" customFormat="1" ht="12.75" customHeight="1">
      <c r="H6802" s="36"/>
    </row>
    <row r="6803" spans="8:8" s="32" customFormat="1" ht="12.75" customHeight="1">
      <c r="H6803" s="36"/>
    </row>
    <row r="6804" spans="8:8" s="32" customFormat="1" ht="12.75" customHeight="1">
      <c r="H6804" s="36"/>
    </row>
    <row r="6805" spans="8:8" s="32" customFormat="1" ht="12.75" customHeight="1">
      <c r="H6805" s="36"/>
    </row>
    <row r="6806" spans="8:8" s="32" customFormat="1" ht="12.75" customHeight="1">
      <c r="H6806" s="36"/>
    </row>
    <row r="6807" spans="8:8" s="32" customFormat="1" ht="12.75" customHeight="1">
      <c r="H6807" s="36"/>
    </row>
    <row r="6808" spans="8:8" s="32" customFormat="1" ht="12.75" customHeight="1">
      <c r="H6808" s="36"/>
    </row>
    <row r="6809" spans="8:8" s="32" customFormat="1" ht="12.75" customHeight="1">
      <c r="H6809" s="36"/>
    </row>
    <row r="6810" spans="8:8" s="32" customFormat="1" ht="12.75" customHeight="1">
      <c r="H6810" s="36"/>
    </row>
    <row r="6811" spans="8:8" s="32" customFormat="1" ht="12.75" customHeight="1">
      <c r="H6811" s="36"/>
    </row>
    <row r="6812" spans="8:8" s="32" customFormat="1" ht="12.75" customHeight="1">
      <c r="H6812" s="36"/>
    </row>
    <row r="6813" spans="8:8" s="32" customFormat="1" ht="12.75" customHeight="1">
      <c r="H6813" s="36"/>
    </row>
    <row r="6814" spans="8:8" s="32" customFormat="1" ht="12.75" customHeight="1">
      <c r="H6814" s="36"/>
    </row>
    <row r="6815" spans="8:8" s="32" customFormat="1" ht="12.75" customHeight="1">
      <c r="H6815" s="36"/>
    </row>
    <row r="6816" spans="8:8" s="32" customFormat="1" ht="12.75" customHeight="1">
      <c r="H6816" s="36"/>
    </row>
    <row r="6817" spans="8:8" s="32" customFormat="1" ht="12.75" customHeight="1">
      <c r="H6817" s="36"/>
    </row>
    <row r="6818" spans="8:8" s="32" customFormat="1" ht="12.75" customHeight="1">
      <c r="H6818" s="36"/>
    </row>
    <row r="6819" spans="8:8" s="32" customFormat="1" ht="12.75" customHeight="1">
      <c r="H6819" s="36"/>
    </row>
    <row r="6820" spans="8:8" s="32" customFormat="1" ht="12.75" customHeight="1">
      <c r="H6820" s="36"/>
    </row>
    <row r="6821" spans="8:8" s="32" customFormat="1" ht="12.75" customHeight="1">
      <c r="H6821" s="36"/>
    </row>
    <row r="6822" spans="8:8" s="32" customFormat="1" ht="12.75" customHeight="1">
      <c r="H6822" s="36"/>
    </row>
    <row r="6823" spans="8:8" s="32" customFormat="1" ht="12.75" customHeight="1">
      <c r="H6823" s="36"/>
    </row>
    <row r="6824" spans="8:8" s="32" customFormat="1" ht="12.75" customHeight="1">
      <c r="H6824" s="36"/>
    </row>
    <row r="6825" spans="8:8" s="32" customFormat="1" ht="12.75" customHeight="1">
      <c r="H6825" s="36"/>
    </row>
    <row r="6826" spans="8:8" s="32" customFormat="1" ht="12.75" customHeight="1">
      <c r="H6826" s="36"/>
    </row>
    <row r="6827" spans="8:8" s="32" customFormat="1" ht="12.75" customHeight="1">
      <c r="H6827" s="36"/>
    </row>
    <row r="6828" spans="8:8" s="32" customFormat="1" ht="12.75" customHeight="1">
      <c r="H6828" s="36"/>
    </row>
    <row r="6829" spans="8:8" s="32" customFormat="1" ht="12.75" customHeight="1">
      <c r="H6829" s="36"/>
    </row>
    <row r="6830" spans="8:8" s="32" customFormat="1" ht="12.75" customHeight="1">
      <c r="H6830" s="36"/>
    </row>
    <row r="6831" spans="8:8" s="32" customFormat="1" ht="12.75" customHeight="1">
      <c r="H6831" s="36"/>
    </row>
    <row r="6832" spans="8:8" s="32" customFormat="1" ht="12.75" customHeight="1">
      <c r="H6832" s="36"/>
    </row>
    <row r="6833" spans="8:8" s="32" customFormat="1" ht="12.75" customHeight="1">
      <c r="H6833" s="36"/>
    </row>
    <row r="6834" spans="8:8" s="32" customFormat="1" ht="12.75" customHeight="1">
      <c r="H6834" s="36"/>
    </row>
    <row r="6835" spans="8:8" s="32" customFormat="1" ht="12.75" customHeight="1">
      <c r="H6835" s="36"/>
    </row>
    <row r="6836" spans="8:8" s="32" customFormat="1" ht="12.75" customHeight="1">
      <c r="H6836" s="36"/>
    </row>
    <row r="6837" spans="8:8" s="32" customFormat="1" ht="12.75" customHeight="1">
      <c r="H6837" s="36"/>
    </row>
    <row r="6838" spans="8:8" s="32" customFormat="1" ht="12.75" customHeight="1">
      <c r="H6838" s="36"/>
    </row>
    <row r="6839" spans="8:8" s="32" customFormat="1" ht="12.75" customHeight="1">
      <c r="H6839" s="36"/>
    </row>
    <row r="6840" spans="8:8" s="32" customFormat="1" ht="12.75" customHeight="1">
      <c r="H6840" s="36"/>
    </row>
    <row r="6841" spans="8:8" s="32" customFormat="1" ht="12.75" customHeight="1">
      <c r="H6841" s="36"/>
    </row>
    <row r="6842" spans="8:8" s="32" customFormat="1" ht="12.75" customHeight="1">
      <c r="H6842" s="36"/>
    </row>
    <row r="6843" spans="8:8" s="32" customFormat="1" ht="12.75" customHeight="1">
      <c r="H6843" s="36"/>
    </row>
    <row r="6844" spans="8:8" s="32" customFormat="1" ht="12.75" customHeight="1">
      <c r="H6844" s="36"/>
    </row>
    <row r="6845" spans="8:8" s="32" customFormat="1" ht="12.75" customHeight="1">
      <c r="H6845" s="36"/>
    </row>
    <row r="6846" spans="8:8" s="32" customFormat="1" ht="12.75" customHeight="1">
      <c r="H6846" s="36"/>
    </row>
    <row r="6847" spans="8:8" s="32" customFormat="1" ht="12.75" customHeight="1">
      <c r="H6847" s="36"/>
    </row>
    <row r="6848" spans="8:8" s="32" customFormat="1" ht="12.75" customHeight="1">
      <c r="H6848" s="36"/>
    </row>
    <row r="6849" spans="8:8" s="32" customFormat="1" ht="12.75" customHeight="1">
      <c r="H6849" s="36"/>
    </row>
    <row r="6850" spans="8:8" s="32" customFormat="1" ht="12.75" customHeight="1">
      <c r="H6850" s="36"/>
    </row>
    <row r="6851" spans="8:8" s="32" customFormat="1" ht="12.75" customHeight="1">
      <c r="H6851" s="36"/>
    </row>
    <row r="6852" spans="8:8" s="32" customFormat="1" ht="12.75" customHeight="1">
      <c r="H6852" s="36"/>
    </row>
    <row r="6853" spans="8:8" s="32" customFormat="1" ht="12.75" customHeight="1">
      <c r="H6853" s="36"/>
    </row>
    <row r="6854" spans="8:8" s="32" customFormat="1" ht="12.75" customHeight="1">
      <c r="H6854" s="36"/>
    </row>
    <row r="6855" spans="8:8" s="32" customFormat="1" ht="12.75" customHeight="1">
      <c r="H6855" s="36"/>
    </row>
    <row r="6856" spans="8:8" s="32" customFormat="1" ht="12.75" customHeight="1">
      <c r="H6856" s="36"/>
    </row>
    <row r="6857" spans="8:8" s="32" customFormat="1" ht="12.75" customHeight="1">
      <c r="H6857" s="36"/>
    </row>
    <row r="6858" spans="8:8" s="32" customFormat="1" ht="12.75" customHeight="1">
      <c r="H6858" s="36"/>
    </row>
    <row r="6859" spans="8:8" s="32" customFormat="1" ht="12.75" customHeight="1">
      <c r="H6859" s="36"/>
    </row>
    <row r="6860" spans="8:8" s="32" customFormat="1" ht="12.75" customHeight="1">
      <c r="H6860" s="36"/>
    </row>
    <row r="6861" spans="8:8" s="32" customFormat="1" ht="12.75" customHeight="1">
      <c r="H6861" s="36"/>
    </row>
    <row r="6862" spans="8:8" s="32" customFormat="1" ht="12.75" customHeight="1">
      <c r="H6862" s="36"/>
    </row>
    <row r="6863" spans="8:8" s="32" customFormat="1" ht="12.75" customHeight="1">
      <c r="H6863" s="36"/>
    </row>
    <row r="6864" spans="8:8" s="32" customFormat="1" ht="12.75" customHeight="1">
      <c r="H6864" s="36"/>
    </row>
    <row r="6865" spans="8:8" s="32" customFormat="1" ht="12.75" customHeight="1">
      <c r="H6865" s="36"/>
    </row>
    <row r="6866" spans="8:8" s="32" customFormat="1" ht="12.75" customHeight="1">
      <c r="H6866" s="36"/>
    </row>
    <row r="6867" spans="8:8" s="32" customFormat="1" ht="12.75" customHeight="1">
      <c r="H6867" s="36"/>
    </row>
    <row r="6868" spans="8:8" s="32" customFormat="1" ht="12.75" customHeight="1">
      <c r="H6868" s="36"/>
    </row>
    <row r="6869" spans="8:8" s="32" customFormat="1" ht="12.75" customHeight="1">
      <c r="H6869" s="36"/>
    </row>
    <row r="6870" spans="8:8" s="32" customFormat="1" ht="12.75" customHeight="1">
      <c r="H6870" s="36"/>
    </row>
    <row r="6871" spans="8:8" s="32" customFormat="1" ht="12.75" customHeight="1">
      <c r="H6871" s="36"/>
    </row>
    <row r="6872" spans="8:8" s="32" customFormat="1" ht="12.75" customHeight="1">
      <c r="H6872" s="36"/>
    </row>
    <row r="6873" spans="8:8" s="32" customFormat="1" ht="12.75" customHeight="1">
      <c r="H6873" s="36"/>
    </row>
    <row r="6874" spans="8:8" s="32" customFormat="1" ht="12.75" customHeight="1">
      <c r="H6874" s="36"/>
    </row>
    <row r="6875" spans="8:8" s="32" customFormat="1" ht="12.75" customHeight="1">
      <c r="H6875" s="36"/>
    </row>
    <row r="6876" spans="8:8" s="32" customFormat="1" ht="12.75" customHeight="1">
      <c r="H6876" s="36"/>
    </row>
    <row r="6877" spans="8:8" s="32" customFormat="1" ht="12.75" customHeight="1">
      <c r="H6877" s="36"/>
    </row>
    <row r="6878" spans="8:8" s="32" customFormat="1" ht="12.75" customHeight="1">
      <c r="H6878" s="36"/>
    </row>
    <row r="6879" spans="8:8" s="32" customFormat="1" ht="12.75" customHeight="1">
      <c r="H6879" s="36"/>
    </row>
    <row r="6880" spans="8:8" s="32" customFormat="1" ht="12.75" customHeight="1">
      <c r="H6880" s="36"/>
    </row>
    <row r="6881" spans="8:8" s="32" customFormat="1" ht="12.75" customHeight="1">
      <c r="H6881" s="36"/>
    </row>
    <row r="6882" spans="8:8" s="32" customFormat="1" ht="12.75" customHeight="1">
      <c r="H6882" s="36"/>
    </row>
    <row r="6883" spans="8:8" s="32" customFormat="1" ht="12.75" customHeight="1">
      <c r="H6883" s="36"/>
    </row>
    <row r="6884" spans="8:8" s="32" customFormat="1" ht="12.75" customHeight="1">
      <c r="H6884" s="36"/>
    </row>
    <row r="6885" spans="8:8" s="32" customFormat="1" ht="12.75" customHeight="1">
      <c r="H6885" s="36"/>
    </row>
    <row r="6886" spans="8:8" s="32" customFormat="1" ht="12.75" customHeight="1">
      <c r="H6886" s="36"/>
    </row>
    <row r="6887" spans="8:8" s="32" customFormat="1" ht="12.75" customHeight="1">
      <c r="H6887" s="36"/>
    </row>
    <row r="6888" spans="8:8" s="32" customFormat="1" ht="12.75" customHeight="1">
      <c r="H6888" s="36"/>
    </row>
    <row r="6889" spans="8:8" s="32" customFormat="1" ht="12.75" customHeight="1">
      <c r="H6889" s="36"/>
    </row>
    <row r="6890" spans="8:8" s="32" customFormat="1" ht="12.75" customHeight="1">
      <c r="H6890" s="36"/>
    </row>
    <row r="6891" spans="8:8" s="32" customFormat="1" ht="12.75" customHeight="1">
      <c r="H6891" s="36"/>
    </row>
    <row r="6892" spans="8:8" s="32" customFormat="1" ht="12.75" customHeight="1">
      <c r="H6892" s="36"/>
    </row>
    <row r="6893" spans="8:8" s="32" customFormat="1" ht="12.75" customHeight="1">
      <c r="H6893" s="36"/>
    </row>
    <row r="6894" spans="8:8" s="32" customFormat="1" ht="12.75" customHeight="1">
      <c r="H6894" s="36"/>
    </row>
    <row r="6895" spans="8:8" s="32" customFormat="1" ht="12.75" customHeight="1">
      <c r="H6895" s="36"/>
    </row>
    <row r="6896" spans="8:8" s="32" customFormat="1" ht="12.75" customHeight="1">
      <c r="H6896" s="36"/>
    </row>
    <row r="6897" spans="8:8" s="32" customFormat="1" ht="12.75" customHeight="1">
      <c r="H6897" s="36"/>
    </row>
    <row r="6898" spans="8:8" s="32" customFormat="1" ht="12.75" customHeight="1">
      <c r="H6898" s="36"/>
    </row>
    <row r="6899" spans="8:8" s="32" customFormat="1" ht="12.75" customHeight="1">
      <c r="H6899" s="36"/>
    </row>
    <row r="6900" spans="8:8" s="32" customFormat="1" ht="12.75" customHeight="1">
      <c r="H6900" s="36"/>
    </row>
    <row r="6901" spans="8:8" s="32" customFormat="1" ht="12.75" customHeight="1">
      <c r="H6901" s="36"/>
    </row>
    <row r="6902" spans="8:8" s="32" customFormat="1" ht="12.75" customHeight="1">
      <c r="H6902" s="36"/>
    </row>
    <row r="6903" spans="8:8" s="32" customFormat="1" ht="12.75" customHeight="1">
      <c r="H6903" s="36"/>
    </row>
    <row r="6904" spans="8:8" s="32" customFormat="1" ht="12.75" customHeight="1">
      <c r="H6904" s="36"/>
    </row>
    <row r="6905" spans="8:8" s="32" customFormat="1" ht="12.75" customHeight="1">
      <c r="H6905" s="36"/>
    </row>
    <row r="6906" spans="8:8" s="32" customFormat="1" ht="12.75" customHeight="1">
      <c r="H6906" s="36"/>
    </row>
    <row r="6907" spans="8:8" s="32" customFormat="1" ht="12.75" customHeight="1">
      <c r="H6907" s="36"/>
    </row>
    <row r="6908" spans="8:8" s="32" customFormat="1" ht="12.75" customHeight="1">
      <c r="H6908" s="36"/>
    </row>
    <row r="6909" spans="8:8" s="32" customFormat="1" ht="12.75" customHeight="1">
      <c r="H6909" s="36"/>
    </row>
    <row r="6910" spans="8:8" s="32" customFormat="1" ht="12.75" customHeight="1">
      <c r="H6910" s="36"/>
    </row>
    <row r="6911" spans="8:8" s="32" customFormat="1" ht="12.75" customHeight="1">
      <c r="H6911" s="36"/>
    </row>
    <row r="6912" spans="8:8" s="32" customFormat="1" ht="12.75" customHeight="1">
      <c r="H6912" s="36"/>
    </row>
    <row r="6913" spans="8:8" s="32" customFormat="1" ht="12.75" customHeight="1">
      <c r="H6913" s="36"/>
    </row>
    <row r="6914" spans="8:8" s="32" customFormat="1" ht="12.75" customHeight="1">
      <c r="H6914" s="36"/>
    </row>
    <row r="6915" spans="8:8" s="32" customFormat="1" ht="12.75" customHeight="1">
      <c r="H6915" s="36"/>
    </row>
    <row r="6916" spans="8:8" s="32" customFormat="1" ht="12.75" customHeight="1">
      <c r="H6916" s="36"/>
    </row>
    <row r="6917" spans="8:8" s="32" customFormat="1" ht="12.75" customHeight="1">
      <c r="H6917" s="36"/>
    </row>
    <row r="6918" spans="8:8" s="32" customFormat="1" ht="12.75" customHeight="1">
      <c r="H6918" s="36"/>
    </row>
    <row r="6919" spans="8:8" s="32" customFormat="1" ht="12.75" customHeight="1">
      <c r="H6919" s="36"/>
    </row>
    <row r="6920" spans="8:8" s="32" customFormat="1" ht="12.75" customHeight="1">
      <c r="H6920" s="36"/>
    </row>
    <row r="6921" spans="8:8" s="32" customFormat="1" ht="12.75" customHeight="1">
      <c r="H6921" s="36"/>
    </row>
    <row r="6922" spans="8:8" s="32" customFormat="1" ht="12.75" customHeight="1">
      <c r="H6922" s="36"/>
    </row>
    <row r="6923" spans="8:8" s="32" customFormat="1" ht="12.75" customHeight="1">
      <c r="H6923" s="36"/>
    </row>
    <row r="6924" spans="8:8" s="32" customFormat="1" ht="12.75" customHeight="1">
      <c r="H6924" s="36"/>
    </row>
    <row r="6925" spans="8:8" s="32" customFormat="1" ht="12.75" customHeight="1">
      <c r="H6925" s="36"/>
    </row>
    <row r="6926" spans="8:8" s="32" customFormat="1" ht="12.75" customHeight="1">
      <c r="H6926" s="36"/>
    </row>
    <row r="6927" spans="8:8" s="32" customFormat="1" ht="12.75" customHeight="1">
      <c r="H6927" s="36"/>
    </row>
    <row r="6928" spans="8:8" s="32" customFormat="1" ht="12.75" customHeight="1">
      <c r="H6928" s="36"/>
    </row>
    <row r="6929" spans="8:8" s="32" customFormat="1" ht="12.75" customHeight="1">
      <c r="H6929" s="36"/>
    </row>
    <row r="6930" spans="8:8" s="32" customFormat="1" ht="12.75" customHeight="1">
      <c r="H6930" s="36"/>
    </row>
    <row r="6931" spans="8:8" s="32" customFormat="1" ht="12.75" customHeight="1">
      <c r="H6931" s="36"/>
    </row>
    <row r="6932" spans="8:8" s="32" customFormat="1" ht="12.75" customHeight="1">
      <c r="H6932" s="36"/>
    </row>
    <row r="6933" spans="8:8" s="32" customFormat="1" ht="12.75" customHeight="1">
      <c r="H6933" s="36"/>
    </row>
    <row r="6934" spans="8:8" s="32" customFormat="1" ht="12.75" customHeight="1">
      <c r="H6934" s="36"/>
    </row>
    <row r="6935" spans="8:8" s="32" customFormat="1" ht="12.75" customHeight="1">
      <c r="H6935" s="36"/>
    </row>
    <row r="6936" spans="8:8" s="32" customFormat="1" ht="12.75" customHeight="1">
      <c r="H6936" s="36"/>
    </row>
    <row r="6937" spans="8:8" s="32" customFormat="1" ht="12.75" customHeight="1">
      <c r="H6937" s="36"/>
    </row>
    <row r="6938" spans="8:8" s="32" customFormat="1" ht="12.75" customHeight="1">
      <c r="H6938" s="36"/>
    </row>
    <row r="6939" spans="8:8" s="32" customFormat="1" ht="12.75" customHeight="1">
      <c r="H6939" s="36"/>
    </row>
    <row r="6940" spans="8:8" s="32" customFormat="1" ht="12.75" customHeight="1">
      <c r="H6940" s="36"/>
    </row>
    <row r="6941" spans="8:8" s="32" customFormat="1" ht="12.75" customHeight="1">
      <c r="H6941" s="36"/>
    </row>
    <row r="6942" spans="8:8" s="32" customFormat="1" ht="12.75" customHeight="1">
      <c r="H6942" s="36"/>
    </row>
    <row r="6943" spans="8:8" s="32" customFormat="1" ht="12.75" customHeight="1">
      <c r="H6943" s="36"/>
    </row>
    <row r="6944" spans="8:8" s="32" customFormat="1" ht="12.75" customHeight="1">
      <c r="H6944" s="36"/>
    </row>
    <row r="6945" spans="8:8" s="32" customFormat="1" ht="12.75" customHeight="1">
      <c r="H6945" s="36"/>
    </row>
    <row r="6946" spans="8:8" s="32" customFormat="1" ht="12.75" customHeight="1">
      <c r="H6946" s="36"/>
    </row>
    <row r="6947" spans="8:8" s="32" customFormat="1" ht="12.75" customHeight="1">
      <c r="H6947" s="36"/>
    </row>
    <row r="6948" spans="8:8" s="32" customFormat="1" ht="12.75" customHeight="1">
      <c r="H6948" s="36"/>
    </row>
    <row r="6949" spans="8:8" s="32" customFormat="1" ht="12.75" customHeight="1">
      <c r="H6949" s="36"/>
    </row>
    <row r="6950" spans="8:8" s="32" customFormat="1" ht="12.75" customHeight="1">
      <c r="H6950" s="36"/>
    </row>
    <row r="6951" spans="8:8" s="32" customFormat="1" ht="12.75" customHeight="1">
      <c r="H6951" s="36"/>
    </row>
    <row r="6952" spans="8:8" s="32" customFormat="1" ht="12.75" customHeight="1">
      <c r="H6952" s="36"/>
    </row>
    <row r="6953" spans="8:8" s="32" customFormat="1" ht="12.75" customHeight="1">
      <c r="H6953" s="36"/>
    </row>
    <row r="6954" spans="8:8" s="32" customFormat="1" ht="12.75" customHeight="1">
      <c r="H6954" s="36"/>
    </row>
    <row r="6955" spans="8:8" s="32" customFormat="1" ht="12.75" customHeight="1">
      <c r="H6955" s="36"/>
    </row>
    <row r="6956" spans="8:8" s="32" customFormat="1" ht="12.75" customHeight="1">
      <c r="H6956" s="36"/>
    </row>
    <row r="6957" spans="8:8" s="32" customFormat="1" ht="12.75" customHeight="1">
      <c r="H6957" s="36"/>
    </row>
    <row r="6958" spans="8:8" s="32" customFormat="1" ht="12.75" customHeight="1">
      <c r="H6958" s="36"/>
    </row>
    <row r="6959" spans="8:8" s="32" customFormat="1" ht="12.75" customHeight="1">
      <c r="H6959" s="36"/>
    </row>
    <row r="6960" spans="8:8" s="32" customFormat="1" ht="12.75" customHeight="1">
      <c r="H6960" s="36"/>
    </row>
    <row r="6961" spans="8:8" s="32" customFormat="1" ht="12.75" customHeight="1">
      <c r="H6961" s="36"/>
    </row>
    <row r="6962" spans="8:8" s="32" customFormat="1" ht="12.75" customHeight="1">
      <c r="H6962" s="36"/>
    </row>
    <row r="6963" spans="8:8" s="32" customFormat="1" ht="12.75" customHeight="1">
      <c r="H6963" s="36"/>
    </row>
    <row r="6964" spans="8:8" s="32" customFormat="1" ht="12.75" customHeight="1">
      <c r="H6964" s="36"/>
    </row>
    <row r="6965" spans="8:8" s="32" customFormat="1" ht="12.75" customHeight="1">
      <c r="H6965" s="36"/>
    </row>
    <row r="6966" spans="8:8" s="32" customFormat="1" ht="12.75" customHeight="1">
      <c r="H6966" s="36"/>
    </row>
    <row r="6967" spans="8:8" s="32" customFormat="1" ht="12.75" customHeight="1">
      <c r="H6967" s="36"/>
    </row>
    <row r="6968" spans="8:8" s="32" customFormat="1" ht="12.75" customHeight="1">
      <c r="H6968" s="36"/>
    </row>
    <row r="6969" spans="8:8" s="32" customFormat="1" ht="12.75" customHeight="1">
      <c r="H6969" s="36"/>
    </row>
    <row r="6970" spans="8:8" s="32" customFormat="1" ht="12.75" customHeight="1">
      <c r="H6970" s="36"/>
    </row>
    <row r="6971" spans="8:8" s="32" customFormat="1" ht="12.75" customHeight="1">
      <c r="H6971" s="36"/>
    </row>
    <row r="6972" spans="8:8" s="32" customFormat="1" ht="12.75" customHeight="1">
      <c r="H6972" s="36"/>
    </row>
    <row r="6973" spans="8:8" s="32" customFormat="1" ht="12.75" customHeight="1">
      <c r="H6973" s="36"/>
    </row>
    <row r="6974" spans="8:8" s="32" customFormat="1" ht="12.75" customHeight="1">
      <c r="H6974" s="36"/>
    </row>
    <row r="6975" spans="8:8" s="32" customFormat="1" ht="12.75" customHeight="1">
      <c r="H6975" s="36"/>
    </row>
    <row r="6976" spans="8:8" s="32" customFormat="1" ht="12.75" customHeight="1">
      <c r="H6976" s="36"/>
    </row>
    <row r="6977" spans="8:8" s="32" customFormat="1" ht="12.75" customHeight="1">
      <c r="H6977" s="36"/>
    </row>
    <row r="6978" spans="8:8" s="32" customFormat="1" ht="12.75" customHeight="1">
      <c r="H6978" s="36"/>
    </row>
    <row r="6979" spans="8:8" s="32" customFormat="1" ht="12.75" customHeight="1">
      <c r="H6979" s="36"/>
    </row>
    <row r="6980" spans="8:8" s="32" customFormat="1" ht="12.75" customHeight="1">
      <c r="H6980" s="36"/>
    </row>
    <row r="6981" spans="8:8" s="32" customFormat="1" ht="12.75" customHeight="1">
      <c r="H6981" s="36"/>
    </row>
    <row r="6982" spans="8:8" s="32" customFormat="1" ht="12.75" customHeight="1">
      <c r="H6982" s="36"/>
    </row>
    <row r="6983" spans="8:8" s="32" customFormat="1" ht="12.75" customHeight="1">
      <c r="H6983" s="36"/>
    </row>
    <row r="6984" spans="8:8" s="32" customFormat="1" ht="12.75" customHeight="1">
      <c r="H6984" s="36"/>
    </row>
    <row r="6985" spans="8:8" s="32" customFormat="1" ht="12.75" customHeight="1">
      <c r="H6985" s="36"/>
    </row>
    <row r="6986" spans="8:8" s="32" customFormat="1" ht="12.75" customHeight="1">
      <c r="H6986" s="36"/>
    </row>
    <row r="6987" spans="8:8" s="32" customFormat="1" ht="12.75" customHeight="1">
      <c r="H6987" s="36"/>
    </row>
    <row r="6988" spans="8:8" s="32" customFormat="1" ht="12.75" customHeight="1">
      <c r="H6988" s="36"/>
    </row>
    <row r="6989" spans="8:8" s="32" customFormat="1" ht="12.75" customHeight="1">
      <c r="H6989" s="36"/>
    </row>
    <row r="6990" spans="8:8" s="32" customFormat="1" ht="12.75" customHeight="1">
      <c r="H6990" s="36"/>
    </row>
    <row r="6991" spans="8:8" s="32" customFormat="1" ht="12.75" customHeight="1">
      <c r="H6991" s="36"/>
    </row>
    <row r="6992" spans="8:8" s="32" customFormat="1" ht="12.75" customHeight="1">
      <c r="H6992" s="36"/>
    </row>
    <row r="6993" spans="8:8" s="32" customFormat="1" ht="12.75" customHeight="1">
      <c r="H6993" s="36"/>
    </row>
    <row r="6994" spans="8:8" s="32" customFormat="1" ht="12.75" customHeight="1">
      <c r="H6994" s="36"/>
    </row>
    <row r="6995" spans="8:8" s="32" customFormat="1" ht="12.75" customHeight="1">
      <c r="H6995" s="36"/>
    </row>
    <row r="6996" spans="8:8" s="32" customFormat="1" ht="12.75" customHeight="1">
      <c r="H6996" s="36"/>
    </row>
    <row r="6997" spans="8:8" s="32" customFormat="1" ht="12.75" customHeight="1">
      <c r="H6997" s="36"/>
    </row>
    <row r="6998" spans="8:8" s="32" customFormat="1" ht="12.75" customHeight="1">
      <c r="H6998" s="36"/>
    </row>
    <row r="6999" spans="8:8" s="32" customFormat="1" ht="12.75" customHeight="1">
      <c r="H6999" s="36"/>
    </row>
    <row r="7000" spans="8:8" s="32" customFormat="1" ht="12.75" customHeight="1">
      <c r="H7000" s="36"/>
    </row>
    <row r="7001" spans="8:8" s="32" customFormat="1" ht="12.75" customHeight="1">
      <c r="H7001" s="36"/>
    </row>
    <row r="7002" spans="8:8" s="32" customFormat="1" ht="12.75" customHeight="1">
      <c r="H7002" s="36"/>
    </row>
    <row r="7003" spans="8:8" s="32" customFormat="1" ht="12.75" customHeight="1">
      <c r="H7003" s="36"/>
    </row>
    <row r="7004" spans="8:8" s="32" customFormat="1" ht="12.75" customHeight="1">
      <c r="H7004" s="36"/>
    </row>
    <row r="7005" spans="8:8" s="32" customFormat="1" ht="12.75" customHeight="1">
      <c r="H7005" s="36"/>
    </row>
    <row r="7006" spans="8:8" s="32" customFormat="1" ht="12.75" customHeight="1">
      <c r="H7006" s="36"/>
    </row>
    <row r="7007" spans="8:8" s="32" customFormat="1" ht="12.75" customHeight="1">
      <c r="H7007" s="36"/>
    </row>
    <row r="7008" spans="8:8" s="32" customFormat="1" ht="12.75" customHeight="1">
      <c r="H7008" s="36"/>
    </row>
    <row r="7009" spans="8:8" s="32" customFormat="1" ht="12.75" customHeight="1">
      <c r="H7009" s="36"/>
    </row>
    <row r="7010" spans="8:8" s="32" customFormat="1" ht="12.75" customHeight="1">
      <c r="H7010" s="36"/>
    </row>
    <row r="7011" spans="8:8" s="32" customFormat="1" ht="12.75" customHeight="1">
      <c r="H7011" s="36"/>
    </row>
    <row r="7012" spans="8:8" s="32" customFormat="1" ht="12.75" customHeight="1">
      <c r="H7012" s="36"/>
    </row>
    <row r="7013" spans="8:8" s="32" customFormat="1" ht="12.75" customHeight="1">
      <c r="H7013" s="36"/>
    </row>
    <row r="7014" spans="8:8" s="32" customFormat="1" ht="12.75" customHeight="1">
      <c r="H7014" s="36"/>
    </row>
    <row r="7015" spans="8:8" s="32" customFormat="1" ht="12.75" customHeight="1">
      <c r="H7015" s="36"/>
    </row>
    <row r="7016" spans="8:8" s="32" customFormat="1" ht="12.75" customHeight="1">
      <c r="H7016" s="36"/>
    </row>
    <row r="7017" spans="8:8" s="32" customFormat="1" ht="12.75" customHeight="1">
      <c r="H7017" s="36"/>
    </row>
    <row r="7018" spans="8:8" s="32" customFormat="1" ht="12.75" customHeight="1">
      <c r="H7018" s="36"/>
    </row>
    <row r="7019" spans="8:8" s="32" customFormat="1" ht="12.75" customHeight="1">
      <c r="H7019" s="36"/>
    </row>
    <row r="7020" spans="8:8" s="32" customFormat="1" ht="12.75" customHeight="1">
      <c r="H7020" s="36"/>
    </row>
    <row r="7021" spans="8:8" s="32" customFormat="1" ht="12.75" customHeight="1">
      <c r="H7021" s="36"/>
    </row>
    <row r="7022" spans="8:8" s="32" customFormat="1" ht="12.75" customHeight="1">
      <c r="H7022" s="36"/>
    </row>
    <row r="7023" spans="8:8" s="32" customFormat="1" ht="12.75" customHeight="1">
      <c r="H7023" s="36"/>
    </row>
    <row r="7024" spans="8:8" s="32" customFormat="1" ht="12.75" customHeight="1">
      <c r="H7024" s="36"/>
    </row>
    <row r="7025" spans="8:8" s="32" customFormat="1" ht="12.75" customHeight="1">
      <c r="H7025" s="36"/>
    </row>
    <row r="7026" spans="8:8" s="32" customFormat="1" ht="12.75" customHeight="1">
      <c r="H7026" s="36"/>
    </row>
    <row r="7027" spans="8:8" s="32" customFormat="1" ht="12.75" customHeight="1">
      <c r="H7027" s="36"/>
    </row>
    <row r="7028" spans="8:8" s="32" customFormat="1" ht="12.75" customHeight="1">
      <c r="H7028" s="36"/>
    </row>
    <row r="7029" spans="8:8" s="32" customFormat="1" ht="12.75" customHeight="1">
      <c r="H7029" s="36"/>
    </row>
    <row r="7030" spans="8:8" s="32" customFormat="1" ht="12.75" customHeight="1">
      <c r="H7030" s="36"/>
    </row>
    <row r="7031" spans="8:8" s="32" customFormat="1" ht="12.75" customHeight="1">
      <c r="H7031" s="36"/>
    </row>
    <row r="7032" spans="8:8" s="32" customFormat="1" ht="12.75" customHeight="1">
      <c r="H7032" s="36"/>
    </row>
    <row r="7033" spans="8:8" s="32" customFormat="1" ht="12.75" customHeight="1">
      <c r="H7033" s="36"/>
    </row>
    <row r="7034" spans="8:8" s="32" customFormat="1" ht="12.75" customHeight="1">
      <c r="H7034" s="36"/>
    </row>
    <row r="7035" spans="8:8" s="32" customFormat="1" ht="12.75" customHeight="1">
      <c r="H7035" s="36"/>
    </row>
    <row r="7036" spans="8:8" s="32" customFormat="1" ht="12.75" customHeight="1">
      <c r="H7036" s="36"/>
    </row>
    <row r="7037" spans="8:8" s="32" customFormat="1" ht="12.75" customHeight="1">
      <c r="H7037" s="36"/>
    </row>
    <row r="7038" spans="8:8" s="32" customFormat="1" ht="12.75" customHeight="1">
      <c r="H7038" s="36"/>
    </row>
    <row r="7039" spans="8:8" s="32" customFormat="1" ht="12.75" customHeight="1">
      <c r="H7039" s="36"/>
    </row>
    <row r="7040" spans="8:8" s="32" customFormat="1" ht="12.75" customHeight="1">
      <c r="H7040" s="36"/>
    </row>
    <row r="7041" spans="8:8" s="32" customFormat="1" ht="12.75" customHeight="1">
      <c r="H7041" s="36"/>
    </row>
    <row r="7042" spans="8:8" s="32" customFormat="1" ht="12.75" customHeight="1">
      <c r="H7042" s="36"/>
    </row>
    <row r="7043" spans="8:8" s="32" customFormat="1" ht="12.75" customHeight="1">
      <c r="H7043" s="36"/>
    </row>
    <row r="7044" spans="8:8" s="32" customFormat="1" ht="12.75" customHeight="1">
      <c r="H7044" s="36"/>
    </row>
    <row r="7045" spans="8:8" s="32" customFormat="1" ht="12.75" customHeight="1">
      <c r="H7045" s="36"/>
    </row>
    <row r="7046" spans="8:8" s="32" customFormat="1" ht="12.75" customHeight="1">
      <c r="H7046" s="36"/>
    </row>
    <row r="7047" spans="8:8" s="32" customFormat="1" ht="12.75" customHeight="1">
      <c r="H7047" s="36"/>
    </row>
    <row r="7048" spans="8:8" s="32" customFormat="1" ht="12.75" customHeight="1">
      <c r="H7048" s="36"/>
    </row>
    <row r="7049" spans="8:8" s="32" customFormat="1" ht="12.75" customHeight="1">
      <c r="H7049" s="36"/>
    </row>
    <row r="7050" spans="8:8" s="32" customFormat="1" ht="12.75" customHeight="1">
      <c r="H7050" s="36"/>
    </row>
    <row r="7051" spans="8:8" s="32" customFormat="1" ht="12.75" customHeight="1">
      <c r="H7051" s="36"/>
    </row>
    <row r="7052" spans="8:8" s="32" customFormat="1" ht="12.75" customHeight="1">
      <c r="H7052" s="36"/>
    </row>
    <row r="7053" spans="8:8" s="32" customFormat="1" ht="12.75" customHeight="1">
      <c r="H7053" s="36"/>
    </row>
    <row r="7054" spans="8:8" s="32" customFormat="1" ht="12.75" customHeight="1">
      <c r="H7054" s="36"/>
    </row>
    <row r="7055" spans="8:8" s="32" customFormat="1" ht="12.75" customHeight="1">
      <c r="H7055" s="36"/>
    </row>
    <row r="7056" spans="8:8" s="32" customFormat="1" ht="12.75" customHeight="1">
      <c r="H7056" s="36"/>
    </row>
    <row r="7057" spans="8:8" s="32" customFormat="1" ht="12.75" customHeight="1">
      <c r="H7057" s="36"/>
    </row>
    <row r="7058" spans="8:8" s="32" customFormat="1" ht="12.75" customHeight="1">
      <c r="H7058" s="36"/>
    </row>
    <row r="7059" spans="8:8" s="32" customFormat="1" ht="12.75" customHeight="1">
      <c r="H7059" s="36"/>
    </row>
    <row r="7060" spans="8:8" s="32" customFormat="1" ht="12.75" customHeight="1">
      <c r="H7060" s="36"/>
    </row>
    <row r="7061" spans="8:8" s="32" customFormat="1" ht="12.75" customHeight="1">
      <c r="H7061" s="36"/>
    </row>
    <row r="7062" spans="8:8" s="32" customFormat="1" ht="12.75" customHeight="1">
      <c r="H7062" s="36"/>
    </row>
    <row r="7063" spans="8:8" s="32" customFormat="1" ht="12.75" customHeight="1">
      <c r="H7063" s="36"/>
    </row>
    <row r="7064" spans="8:8" s="32" customFormat="1" ht="12.75" customHeight="1">
      <c r="H7064" s="36"/>
    </row>
    <row r="7065" spans="8:8" s="32" customFormat="1" ht="12.75" customHeight="1">
      <c r="H7065" s="36"/>
    </row>
    <row r="7066" spans="8:8" s="32" customFormat="1" ht="12.75" customHeight="1">
      <c r="H7066" s="36"/>
    </row>
    <row r="7067" spans="8:8" s="32" customFormat="1" ht="12.75" customHeight="1">
      <c r="H7067" s="36"/>
    </row>
    <row r="7068" spans="8:8" s="32" customFormat="1" ht="12.75" customHeight="1">
      <c r="H7068" s="36"/>
    </row>
    <row r="7069" spans="8:8" s="32" customFormat="1" ht="12.75" customHeight="1">
      <c r="H7069" s="36"/>
    </row>
    <row r="7070" spans="8:8" s="32" customFormat="1" ht="12.75" customHeight="1">
      <c r="H7070" s="36"/>
    </row>
    <row r="7071" spans="8:8" s="32" customFormat="1" ht="12.75" customHeight="1">
      <c r="H7071" s="36"/>
    </row>
    <row r="7072" spans="8:8" s="32" customFormat="1" ht="12.75" customHeight="1">
      <c r="H7072" s="36"/>
    </row>
    <row r="7073" spans="8:8" s="32" customFormat="1" ht="12.75" customHeight="1">
      <c r="H7073" s="36"/>
    </row>
    <row r="7074" spans="8:8" s="32" customFormat="1" ht="12.75" customHeight="1">
      <c r="H7074" s="36"/>
    </row>
    <row r="7075" spans="8:8" s="32" customFormat="1" ht="12.75" customHeight="1">
      <c r="H7075" s="36"/>
    </row>
    <row r="7076" spans="8:8" s="32" customFormat="1" ht="12.75" customHeight="1">
      <c r="H7076" s="36"/>
    </row>
    <row r="7077" spans="8:8" s="32" customFormat="1" ht="12.75" customHeight="1">
      <c r="H7077" s="36"/>
    </row>
    <row r="7078" spans="8:8" s="32" customFormat="1" ht="12.75" customHeight="1">
      <c r="H7078" s="36"/>
    </row>
    <row r="7079" spans="8:8" s="32" customFormat="1" ht="12.75" customHeight="1">
      <c r="H7079" s="36"/>
    </row>
    <row r="7080" spans="8:8" s="32" customFormat="1" ht="12.75" customHeight="1">
      <c r="H7080" s="36"/>
    </row>
    <row r="7081" spans="8:8" s="32" customFormat="1" ht="12.75" customHeight="1">
      <c r="H7081" s="36"/>
    </row>
    <row r="7082" spans="8:8" s="32" customFormat="1" ht="12.75" customHeight="1">
      <c r="H7082" s="36"/>
    </row>
    <row r="7083" spans="8:8" s="32" customFormat="1" ht="12.75" customHeight="1">
      <c r="H7083" s="36"/>
    </row>
    <row r="7084" spans="8:8" s="32" customFormat="1" ht="12.75" customHeight="1">
      <c r="H7084" s="36"/>
    </row>
    <row r="7085" spans="8:8" s="32" customFormat="1" ht="12.75" customHeight="1">
      <c r="H7085" s="36"/>
    </row>
    <row r="7086" spans="8:8" s="32" customFormat="1" ht="12.75" customHeight="1">
      <c r="H7086" s="36"/>
    </row>
    <row r="7087" spans="8:8" s="32" customFormat="1" ht="12.75" customHeight="1">
      <c r="H7087" s="36"/>
    </row>
    <row r="7088" spans="8:8" s="32" customFormat="1" ht="12.75" customHeight="1">
      <c r="H7088" s="36"/>
    </row>
    <row r="7089" spans="8:8" s="32" customFormat="1" ht="12.75" customHeight="1">
      <c r="H7089" s="36"/>
    </row>
    <row r="7090" spans="8:8" s="32" customFormat="1" ht="12.75" customHeight="1">
      <c r="H7090" s="36"/>
    </row>
    <row r="7091" spans="8:8" s="32" customFormat="1" ht="12.75" customHeight="1">
      <c r="H7091" s="36"/>
    </row>
    <row r="7092" spans="8:8" s="32" customFormat="1" ht="12.75" customHeight="1">
      <c r="H7092" s="36"/>
    </row>
    <row r="7093" spans="8:8" s="32" customFormat="1" ht="12.75" customHeight="1">
      <c r="H7093" s="36"/>
    </row>
    <row r="7094" spans="8:8" s="32" customFormat="1" ht="12.75" customHeight="1">
      <c r="H7094" s="36"/>
    </row>
    <row r="7095" spans="8:8" s="32" customFormat="1" ht="12.75" customHeight="1">
      <c r="H7095" s="36"/>
    </row>
    <row r="7096" spans="8:8" s="32" customFormat="1" ht="12.75" customHeight="1">
      <c r="H7096" s="36"/>
    </row>
    <row r="7097" spans="8:8" s="32" customFormat="1" ht="12.75" customHeight="1">
      <c r="H7097" s="36"/>
    </row>
    <row r="7098" spans="8:8" s="32" customFormat="1" ht="12.75" customHeight="1">
      <c r="H7098" s="36"/>
    </row>
    <row r="7099" spans="8:8" s="32" customFormat="1" ht="12.75" customHeight="1">
      <c r="H7099" s="36"/>
    </row>
    <row r="7100" spans="8:8" s="32" customFormat="1" ht="12.75" customHeight="1">
      <c r="H7100" s="36"/>
    </row>
    <row r="7101" spans="8:8" s="32" customFormat="1" ht="12.75" customHeight="1">
      <c r="H7101" s="36"/>
    </row>
    <row r="7102" spans="8:8" s="32" customFormat="1" ht="12.75" customHeight="1">
      <c r="H7102" s="36"/>
    </row>
    <row r="7103" spans="8:8" s="32" customFormat="1" ht="12.75" customHeight="1">
      <c r="H7103" s="36"/>
    </row>
    <row r="7104" spans="8:8" s="32" customFormat="1" ht="12.75" customHeight="1">
      <c r="H7104" s="36"/>
    </row>
    <row r="7105" spans="8:8" s="32" customFormat="1" ht="12.75" customHeight="1">
      <c r="H7105" s="36"/>
    </row>
    <row r="7106" spans="8:8" s="32" customFormat="1" ht="12.75" customHeight="1">
      <c r="H7106" s="36"/>
    </row>
    <row r="7107" spans="8:8" s="32" customFormat="1" ht="12.75" customHeight="1">
      <c r="H7107" s="36"/>
    </row>
    <row r="7108" spans="8:8" s="32" customFormat="1" ht="12.75" customHeight="1">
      <c r="H7108" s="36"/>
    </row>
    <row r="7109" spans="8:8" s="32" customFormat="1" ht="12.75" customHeight="1">
      <c r="H7109" s="36"/>
    </row>
    <row r="7110" spans="8:8" s="32" customFormat="1" ht="12.75" customHeight="1">
      <c r="H7110" s="36"/>
    </row>
    <row r="7111" spans="8:8" s="32" customFormat="1" ht="12.75" customHeight="1">
      <c r="H7111" s="36"/>
    </row>
    <row r="7112" spans="8:8" s="32" customFormat="1" ht="12.75" customHeight="1">
      <c r="H7112" s="36"/>
    </row>
    <row r="7113" spans="8:8" s="32" customFormat="1" ht="12.75" customHeight="1">
      <c r="H7113" s="36"/>
    </row>
    <row r="7114" spans="8:8" s="32" customFormat="1" ht="12.75" customHeight="1">
      <c r="H7114" s="36"/>
    </row>
    <row r="7115" spans="8:8" s="32" customFormat="1" ht="12.75" customHeight="1">
      <c r="H7115" s="36"/>
    </row>
    <row r="7116" spans="8:8" s="32" customFormat="1" ht="12.75" customHeight="1">
      <c r="H7116" s="36"/>
    </row>
    <row r="7117" spans="8:8" s="32" customFormat="1" ht="12.75" customHeight="1">
      <c r="H7117" s="36"/>
    </row>
    <row r="7118" spans="8:8" s="32" customFormat="1" ht="12.75" customHeight="1">
      <c r="H7118" s="36"/>
    </row>
    <row r="7119" spans="8:8" s="32" customFormat="1" ht="12.75" customHeight="1">
      <c r="H7119" s="36"/>
    </row>
    <row r="7120" spans="8:8" s="32" customFormat="1" ht="12.75" customHeight="1">
      <c r="H7120" s="36"/>
    </row>
    <row r="7121" spans="8:8" s="32" customFormat="1" ht="12.75" customHeight="1">
      <c r="H7121" s="36"/>
    </row>
    <row r="7122" spans="8:8" s="32" customFormat="1" ht="12.75" customHeight="1">
      <c r="H7122" s="36"/>
    </row>
    <row r="7123" spans="8:8" s="32" customFormat="1" ht="12.75" customHeight="1">
      <c r="H7123" s="36"/>
    </row>
    <row r="7124" spans="8:8" s="32" customFormat="1" ht="12.75" customHeight="1">
      <c r="H7124" s="36"/>
    </row>
    <row r="7125" spans="8:8" s="32" customFormat="1" ht="12.75" customHeight="1">
      <c r="H7125" s="36"/>
    </row>
    <row r="7126" spans="8:8" s="32" customFormat="1" ht="12.75" customHeight="1">
      <c r="H7126" s="36"/>
    </row>
    <row r="7127" spans="8:8" s="32" customFormat="1" ht="12.75" customHeight="1">
      <c r="H7127" s="36"/>
    </row>
    <row r="7128" spans="8:8" s="32" customFormat="1" ht="12.75" customHeight="1">
      <c r="H7128" s="36"/>
    </row>
    <row r="7129" spans="8:8" s="32" customFormat="1" ht="12.75" customHeight="1">
      <c r="H7129" s="36"/>
    </row>
    <row r="7130" spans="8:8" s="32" customFormat="1" ht="12.75" customHeight="1">
      <c r="H7130" s="36"/>
    </row>
    <row r="7131" spans="8:8" s="32" customFormat="1" ht="12.75" customHeight="1">
      <c r="H7131" s="36"/>
    </row>
    <row r="7132" spans="8:8" s="32" customFormat="1" ht="12.75" customHeight="1">
      <c r="H7132" s="36"/>
    </row>
    <row r="7133" spans="8:8" s="32" customFormat="1" ht="12.75" customHeight="1">
      <c r="H7133" s="36"/>
    </row>
    <row r="7134" spans="8:8" s="32" customFormat="1" ht="12.75" customHeight="1">
      <c r="H7134" s="36"/>
    </row>
    <row r="7135" spans="8:8" s="32" customFormat="1" ht="12.75" customHeight="1">
      <c r="H7135" s="36"/>
    </row>
    <row r="7136" spans="8:8" s="32" customFormat="1" ht="12.75" customHeight="1">
      <c r="H7136" s="36"/>
    </row>
    <row r="7137" spans="8:8" s="32" customFormat="1" ht="12.75" customHeight="1">
      <c r="H7137" s="36"/>
    </row>
    <row r="7138" spans="8:8" s="32" customFormat="1" ht="12.75" customHeight="1">
      <c r="H7138" s="36"/>
    </row>
    <row r="7139" spans="8:8" s="32" customFormat="1" ht="12.75" customHeight="1">
      <c r="H7139" s="36"/>
    </row>
    <row r="7140" spans="8:8" s="32" customFormat="1" ht="12.75" customHeight="1">
      <c r="H7140" s="36"/>
    </row>
    <row r="7141" spans="8:8" s="32" customFormat="1" ht="12.75" customHeight="1">
      <c r="H7141" s="36"/>
    </row>
    <row r="7142" spans="8:8" s="32" customFormat="1" ht="12.75" customHeight="1">
      <c r="H7142" s="36"/>
    </row>
    <row r="7143" spans="8:8" s="32" customFormat="1" ht="12.75" customHeight="1">
      <c r="H7143" s="36"/>
    </row>
    <row r="7144" spans="8:8" s="32" customFormat="1" ht="12.75" customHeight="1">
      <c r="H7144" s="36"/>
    </row>
    <row r="7145" spans="8:8" s="32" customFormat="1" ht="12.75" customHeight="1">
      <c r="H7145" s="36"/>
    </row>
    <row r="7146" spans="8:8" s="32" customFormat="1" ht="12.75" customHeight="1">
      <c r="H7146" s="36"/>
    </row>
    <row r="7147" spans="8:8" s="32" customFormat="1" ht="12.75" customHeight="1">
      <c r="H7147" s="36"/>
    </row>
    <row r="7148" spans="8:8" s="32" customFormat="1" ht="12.75" customHeight="1">
      <c r="H7148" s="36"/>
    </row>
    <row r="7149" spans="8:8" s="32" customFormat="1" ht="12.75" customHeight="1">
      <c r="H7149" s="36"/>
    </row>
    <row r="7150" spans="8:8" s="32" customFormat="1" ht="12.75" customHeight="1">
      <c r="H7150" s="36"/>
    </row>
    <row r="7151" spans="8:8" s="32" customFormat="1" ht="12.75" customHeight="1">
      <c r="H7151" s="36"/>
    </row>
    <row r="7152" spans="8:8" s="32" customFormat="1" ht="12.75" customHeight="1">
      <c r="H7152" s="36"/>
    </row>
    <row r="7153" spans="8:8" s="32" customFormat="1" ht="12.75" customHeight="1">
      <c r="H7153" s="36"/>
    </row>
    <row r="7154" spans="8:8" s="32" customFormat="1" ht="12.75" customHeight="1">
      <c r="H7154" s="36"/>
    </row>
    <row r="7155" spans="8:8" s="32" customFormat="1" ht="12.75" customHeight="1">
      <c r="H7155" s="36"/>
    </row>
    <row r="7156" spans="8:8" s="32" customFormat="1" ht="12.75" customHeight="1">
      <c r="H7156" s="36"/>
    </row>
    <row r="7157" spans="8:8" s="32" customFormat="1" ht="12.75" customHeight="1">
      <c r="H7157" s="36"/>
    </row>
    <row r="7158" spans="8:8" s="32" customFormat="1" ht="12.75" customHeight="1">
      <c r="H7158" s="36"/>
    </row>
    <row r="7159" spans="8:8" s="32" customFormat="1" ht="12.75" customHeight="1">
      <c r="H7159" s="36"/>
    </row>
    <row r="7160" spans="8:8" s="32" customFormat="1" ht="12.75" customHeight="1">
      <c r="H7160" s="36"/>
    </row>
    <row r="7161" spans="8:8" s="32" customFormat="1" ht="12.75" customHeight="1">
      <c r="H7161" s="36"/>
    </row>
    <row r="7162" spans="8:8" s="32" customFormat="1" ht="12.75" customHeight="1">
      <c r="H7162" s="36"/>
    </row>
    <row r="7163" spans="8:8" s="32" customFormat="1" ht="12.75" customHeight="1">
      <c r="H7163" s="36"/>
    </row>
    <row r="7164" spans="8:8" s="32" customFormat="1" ht="12.75" customHeight="1">
      <c r="H7164" s="36"/>
    </row>
    <row r="7165" spans="8:8" s="32" customFormat="1" ht="12.75" customHeight="1">
      <c r="H7165" s="36"/>
    </row>
    <row r="7166" spans="8:8" s="32" customFormat="1" ht="12.75" customHeight="1">
      <c r="H7166" s="36"/>
    </row>
    <row r="7167" spans="8:8" s="32" customFormat="1" ht="12.75" customHeight="1">
      <c r="H7167" s="36"/>
    </row>
    <row r="7168" spans="8:8" s="32" customFormat="1" ht="12.75" customHeight="1">
      <c r="H7168" s="36"/>
    </row>
    <row r="7169" spans="8:8" s="32" customFormat="1" ht="12.75" customHeight="1">
      <c r="H7169" s="36"/>
    </row>
    <row r="7170" spans="8:8" s="32" customFormat="1" ht="12.75" customHeight="1">
      <c r="H7170" s="36"/>
    </row>
    <row r="7171" spans="8:8" s="32" customFormat="1" ht="12.75" customHeight="1">
      <c r="H7171" s="36"/>
    </row>
    <row r="7172" spans="8:8" s="32" customFormat="1" ht="12.75" customHeight="1">
      <c r="H7172" s="36"/>
    </row>
    <row r="7173" spans="8:8" s="32" customFormat="1" ht="12.75" customHeight="1">
      <c r="H7173" s="36"/>
    </row>
    <row r="7174" spans="8:8" s="32" customFormat="1" ht="12.75" customHeight="1">
      <c r="H7174" s="36"/>
    </row>
    <row r="7175" spans="8:8" s="32" customFormat="1" ht="12.75" customHeight="1">
      <c r="H7175" s="36"/>
    </row>
    <row r="7176" spans="8:8" s="32" customFormat="1" ht="12.75" customHeight="1">
      <c r="H7176" s="36"/>
    </row>
    <row r="7177" spans="8:8" s="32" customFormat="1" ht="12.75" customHeight="1">
      <c r="H7177" s="36"/>
    </row>
    <row r="7178" spans="8:8" s="32" customFormat="1" ht="12.75" customHeight="1">
      <c r="H7178" s="36"/>
    </row>
    <row r="7179" spans="8:8" s="32" customFormat="1" ht="12.75" customHeight="1">
      <c r="H7179" s="36"/>
    </row>
    <row r="7180" spans="8:8" s="32" customFormat="1" ht="12.75" customHeight="1">
      <c r="H7180" s="36"/>
    </row>
    <row r="7181" spans="8:8" s="32" customFormat="1" ht="12.75" customHeight="1">
      <c r="H7181" s="36"/>
    </row>
    <row r="7182" spans="8:8" s="32" customFormat="1" ht="12.75" customHeight="1">
      <c r="H7182" s="36"/>
    </row>
    <row r="7183" spans="8:8" s="32" customFormat="1" ht="12.75" customHeight="1">
      <c r="H7183" s="36"/>
    </row>
    <row r="7184" spans="8:8" s="32" customFormat="1" ht="12.75" customHeight="1">
      <c r="H7184" s="36"/>
    </row>
    <row r="7185" spans="8:8" s="32" customFormat="1" ht="12.75" customHeight="1">
      <c r="H7185" s="36"/>
    </row>
    <row r="7186" spans="8:8" s="32" customFormat="1" ht="12.75" customHeight="1">
      <c r="H7186" s="36"/>
    </row>
    <row r="7187" spans="8:8" s="32" customFormat="1" ht="12.75" customHeight="1">
      <c r="H7187" s="36"/>
    </row>
    <row r="7188" spans="8:8" s="32" customFormat="1" ht="12.75" customHeight="1">
      <c r="H7188" s="36"/>
    </row>
    <row r="7189" spans="8:8" s="32" customFormat="1" ht="12.75" customHeight="1">
      <c r="H7189" s="36"/>
    </row>
    <row r="7190" spans="8:8" s="32" customFormat="1" ht="12.75" customHeight="1">
      <c r="H7190" s="36"/>
    </row>
    <row r="7191" spans="8:8" s="32" customFormat="1" ht="12.75" customHeight="1">
      <c r="H7191" s="36"/>
    </row>
    <row r="7192" spans="8:8" s="32" customFormat="1" ht="12.75" customHeight="1">
      <c r="H7192" s="36"/>
    </row>
    <row r="7193" spans="8:8" s="32" customFormat="1" ht="12.75" customHeight="1">
      <c r="H7193" s="36"/>
    </row>
    <row r="7194" spans="8:8" s="32" customFormat="1" ht="12.75" customHeight="1">
      <c r="H7194" s="36"/>
    </row>
    <row r="7195" spans="8:8" s="32" customFormat="1" ht="12.75" customHeight="1">
      <c r="H7195" s="36"/>
    </row>
    <row r="7196" spans="8:8" s="32" customFormat="1" ht="12.75" customHeight="1">
      <c r="H7196" s="36"/>
    </row>
    <row r="7197" spans="8:8" s="32" customFormat="1" ht="12.75" customHeight="1">
      <c r="H7197" s="36"/>
    </row>
    <row r="7198" spans="8:8" s="32" customFormat="1" ht="12.75" customHeight="1">
      <c r="H7198" s="36"/>
    </row>
    <row r="7199" spans="8:8" s="32" customFormat="1" ht="12.75" customHeight="1">
      <c r="H7199" s="36"/>
    </row>
    <row r="7200" spans="8:8" s="32" customFormat="1" ht="12.75" customHeight="1">
      <c r="H7200" s="36"/>
    </row>
    <row r="7201" spans="8:8" s="32" customFormat="1" ht="12.75" customHeight="1">
      <c r="H7201" s="36"/>
    </row>
    <row r="7202" spans="8:8" s="32" customFormat="1" ht="12.75" customHeight="1">
      <c r="H7202" s="36"/>
    </row>
    <row r="7203" spans="8:8" s="32" customFormat="1" ht="12.75" customHeight="1">
      <c r="H7203" s="36"/>
    </row>
    <row r="7204" spans="8:8" s="32" customFormat="1" ht="12.75" customHeight="1">
      <c r="H7204" s="36"/>
    </row>
    <row r="7205" spans="8:8" s="32" customFormat="1" ht="12.75" customHeight="1">
      <c r="H7205" s="36"/>
    </row>
    <row r="7206" spans="8:8" s="32" customFormat="1" ht="12.75" customHeight="1">
      <c r="H7206" s="36"/>
    </row>
    <row r="7207" spans="8:8" s="32" customFormat="1" ht="12.75" customHeight="1">
      <c r="H7207" s="36"/>
    </row>
    <row r="7208" spans="8:8" s="32" customFormat="1" ht="12.75" customHeight="1">
      <c r="H7208" s="36"/>
    </row>
    <row r="7209" spans="8:8" s="32" customFormat="1" ht="12.75" customHeight="1">
      <c r="H7209" s="36"/>
    </row>
    <row r="7210" spans="8:8" s="32" customFormat="1" ht="12.75" customHeight="1">
      <c r="H7210" s="36"/>
    </row>
    <row r="7211" spans="8:8" s="32" customFormat="1" ht="12.75" customHeight="1">
      <c r="H7211" s="36"/>
    </row>
    <row r="7212" spans="8:8" s="32" customFormat="1" ht="12.75" customHeight="1">
      <c r="H7212" s="36"/>
    </row>
    <row r="7213" spans="8:8" s="32" customFormat="1" ht="12.75" customHeight="1">
      <c r="H7213" s="36"/>
    </row>
    <row r="7214" spans="8:8" s="32" customFormat="1" ht="12.75" customHeight="1">
      <c r="H7214" s="36"/>
    </row>
    <row r="7215" spans="8:8" s="32" customFormat="1" ht="12.75" customHeight="1">
      <c r="H7215" s="36"/>
    </row>
    <row r="7216" spans="8:8" s="32" customFormat="1" ht="12.75" customHeight="1">
      <c r="H7216" s="36"/>
    </row>
    <row r="7217" spans="8:8" s="32" customFormat="1" ht="12.75" customHeight="1">
      <c r="H7217" s="36"/>
    </row>
    <row r="7218" spans="8:8" s="32" customFormat="1" ht="12.75" customHeight="1">
      <c r="H7218" s="36"/>
    </row>
    <row r="7219" spans="8:8" s="32" customFormat="1" ht="12.75" customHeight="1">
      <c r="H7219" s="36"/>
    </row>
    <row r="7220" spans="8:8" s="32" customFormat="1" ht="12.75" customHeight="1">
      <c r="H7220" s="36"/>
    </row>
    <row r="7221" spans="8:8" s="32" customFormat="1" ht="12.75" customHeight="1">
      <c r="H7221" s="36"/>
    </row>
    <row r="7222" spans="8:8" s="32" customFormat="1" ht="12.75" customHeight="1">
      <c r="H7222" s="36"/>
    </row>
    <row r="7223" spans="8:8" s="32" customFormat="1" ht="12.75" customHeight="1">
      <c r="H7223" s="36"/>
    </row>
    <row r="7224" spans="8:8" s="32" customFormat="1" ht="12.75" customHeight="1">
      <c r="H7224" s="36"/>
    </row>
    <row r="7225" spans="8:8" s="32" customFormat="1" ht="12.75" customHeight="1">
      <c r="H7225" s="36"/>
    </row>
    <row r="7226" spans="8:8" s="32" customFormat="1" ht="12.75" customHeight="1">
      <c r="H7226" s="36"/>
    </row>
    <row r="7227" spans="8:8" s="32" customFormat="1" ht="12.75" customHeight="1">
      <c r="H7227" s="36"/>
    </row>
    <row r="7228" spans="8:8" s="32" customFormat="1" ht="12.75" customHeight="1">
      <c r="H7228" s="36"/>
    </row>
    <row r="7229" spans="8:8" s="32" customFormat="1" ht="12.75" customHeight="1">
      <c r="H7229" s="36"/>
    </row>
    <row r="7230" spans="8:8" s="32" customFormat="1" ht="12.75" customHeight="1">
      <c r="H7230" s="36"/>
    </row>
    <row r="7231" spans="8:8" s="32" customFormat="1" ht="12.75" customHeight="1">
      <c r="H7231" s="36"/>
    </row>
    <row r="7232" spans="8:8" s="32" customFormat="1" ht="12.75" customHeight="1">
      <c r="H7232" s="36"/>
    </row>
    <row r="7233" spans="8:8" s="32" customFormat="1" ht="12.75" customHeight="1">
      <c r="H7233" s="36"/>
    </row>
    <row r="7234" spans="8:8" s="32" customFormat="1" ht="12.75" customHeight="1">
      <c r="H7234" s="36"/>
    </row>
    <row r="7235" spans="8:8" s="32" customFormat="1" ht="12.75" customHeight="1">
      <c r="H7235" s="36"/>
    </row>
    <row r="7236" spans="8:8" s="32" customFormat="1" ht="12.75" customHeight="1">
      <c r="H7236" s="36"/>
    </row>
    <row r="7237" spans="8:8" s="32" customFormat="1" ht="12.75" customHeight="1">
      <c r="H7237" s="36"/>
    </row>
    <row r="7238" spans="8:8" s="32" customFormat="1" ht="12.75" customHeight="1">
      <c r="H7238" s="36"/>
    </row>
    <row r="7239" spans="8:8" s="32" customFormat="1" ht="12.75" customHeight="1">
      <c r="H7239" s="36"/>
    </row>
    <row r="7240" spans="8:8" s="32" customFormat="1" ht="12.75" customHeight="1">
      <c r="H7240" s="36"/>
    </row>
    <row r="7241" spans="8:8" s="32" customFormat="1" ht="12.75" customHeight="1">
      <c r="H7241" s="36"/>
    </row>
    <row r="7242" spans="8:8" s="32" customFormat="1" ht="12.75" customHeight="1">
      <c r="H7242" s="36"/>
    </row>
    <row r="7243" spans="8:8" s="32" customFormat="1" ht="12.75" customHeight="1">
      <c r="H7243" s="36"/>
    </row>
    <row r="7244" spans="8:8" s="32" customFormat="1" ht="12.75" customHeight="1">
      <c r="H7244" s="36"/>
    </row>
    <row r="7245" spans="8:8" s="32" customFormat="1" ht="12.75" customHeight="1">
      <c r="H7245" s="36"/>
    </row>
    <row r="7246" spans="8:8" s="32" customFormat="1" ht="12.75" customHeight="1">
      <c r="H7246" s="36"/>
    </row>
    <row r="7247" spans="8:8" s="32" customFormat="1" ht="12.75" customHeight="1">
      <c r="H7247" s="36"/>
    </row>
    <row r="7248" spans="8:8" s="32" customFormat="1" ht="12.75" customHeight="1">
      <c r="H7248" s="36"/>
    </row>
    <row r="7249" spans="8:8" s="32" customFormat="1" ht="12.75" customHeight="1">
      <c r="H7249" s="36"/>
    </row>
    <row r="7250" spans="8:8" s="32" customFormat="1" ht="12.75" customHeight="1">
      <c r="H7250" s="36"/>
    </row>
    <row r="7251" spans="8:8" s="32" customFormat="1" ht="12.75" customHeight="1">
      <c r="H7251" s="36"/>
    </row>
    <row r="7252" spans="8:8" s="32" customFormat="1" ht="12.75" customHeight="1">
      <c r="H7252" s="36"/>
    </row>
    <row r="7253" spans="8:8" s="32" customFormat="1" ht="12.75" customHeight="1">
      <c r="H7253" s="36"/>
    </row>
    <row r="7254" spans="8:8" s="32" customFormat="1" ht="12.75" customHeight="1">
      <c r="H7254" s="36"/>
    </row>
    <row r="7255" spans="8:8" s="32" customFormat="1" ht="12.75" customHeight="1">
      <c r="H7255" s="36"/>
    </row>
    <row r="7256" spans="8:8" s="32" customFormat="1" ht="12.75" customHeight="1">
      <c r="H7256" s="36"/>
    </row>
    <row r="7257" spans="8:8" s="32" customFormat="1" ht="12.75" customHeight="1">
      <c r="H7257" s="36"/>
    </row>
    <row r="7258" spans="8:8" s="32" customFormat="1" ht="12.75" customHeight="1">
      <c r="H7258" s="36"/>
    </row>
    <row r="7259" spans="8:8" s="32" customFormat="1" ht="12.75" customHeight="1">
      <c r="H7259" s="36"/>
    </row>
    <row r="7260" spans="8:8" s="32" customFormat="1" ht="12.75" customHeight="1">
      <c r="H7260" s="36"/>
    </row>
    <row r="7261" spans="8:8" s="32" customFormat="1" ht="12.75" customHeight="1">
      <c r="H7261" s="36"/>
    </row>
    <row r="7262" spans="8:8" s="32" customFormat="1" ht="12.75" customHeight="1">
      <c r="H7262" s="36"/>
    </row>
    <row r="7263" spans="8:8" s="32" customFormat="1" ht="12.75" customHeight="1">
      <c r="H7263" s="36"/>
    </row>
    <row r="7264" spans="8:8" s="32" customFormat="1" ht="12.75" customHeight="1">
      <c r="H7264" s="36"/>
    </row>
    <row r="7265" spans="8:8" s="32" customFormat="1" ht="12.75" customHeight="1">
      <c r="H7265" s="36"/>
    </row>
    <row r="7266" spans="8:8" s="32" customFormat="1" ht="12.75" customHeight="1">
      <c r="H7266" s="36"/>
    </row>
    <row r="7267" spans="8:8" s="32" customFormat="1" ht="12.75" customHeight="1">
      <c r="H7267" s="36"/>
    </row>
    <row r="7268" spans="8:8" s="32" customFormat="1" ht="12.75" customHeight="1">
      <c r="H7268" s="36"/>
    </row>
    <row r="7269" spans="8:8" s="32" customFormat="1" ht="12.75" customHeight="1">
      <c r="H7269" s="36"/>
    </row>
    <row r="7270" spans="8:8" s="32" customFormat="1" ht="12.75" customHeight="1">
      <c r="H7270" s="36"/>
    </row>
    <row r="7271" spans="8:8" s="32" customFormat="1" ht="12.75" customHeight="1">
      <c r="H7271" s="36"/>
    </row>
    <row r="7272" spans="8:8" s="32" customFormat="1" ht="12.75" customHeight="1">
      <c r="H7272" s="36"/>
    </row>
    <row r="7273" spans="8:8" s="32" customFormat="1" ht="12.75" customHeight="1">
      <c r="H7273" s="36"/>
    </row>
    <row r="7274" spans="8:8" s="32" customFormat="1" ht="12.75" customHeight="1">
      <c r="H7274" s="36"/>
    </row>
    <row r="7275" spans="8:8" s="32" customFormat="1" ht="12.75" customHeight="1">
      <c r="H7275" s="36"/>
    </row>
    <row r="7276" spans="8:8" s="32" customFormat="1" ht="12.75" customHeight="1">
      <c r="H7276" s="36"/>
    </row>
    <row r="7277" spans="8:8" s="32" customFormat="1" ht="12.75" customHeight="1">
      <c r="H7277" s="36"/>
    </row>
    <row r="7278" spans="8:8" s="32" customFormat="1" ht="12.75" customHeight="1">
      <c r="H7278" s="36"/>
    </row>
    <row r="7279" spans="8:8" s="32" customFormat="1" ht="12.75" customHeight="1">
      <c r="H7279" s="36"/>
    </row>
    <row r="7280" spans="8:8" s="32" customFormat="1" ht="12.75" customHeight="1">
      <c r="H7280" s="36"/>
    </row>
    <row r="7281" spans="8:8" s="32" customFormat="1" ht="12.75" customHeight="1">
      <c r="H7281" s="36"/>
    </row>
    <row r="7282" spans="8:8" s="32" customFormat="1" ht="12.75" customHeight="1">
      <c r="H7282" s="36"/>
    </row>
    <row r="7283" spans="8:8" s="32" customFormat="1" ht="12.75" customHeight="1">
      <c r="H7283" s="36"/>
    </row>
    <row r="7284" spans="8:8" s="32" customFormat="1" ht="12.75" customHeight="1">
      <c r="H7284" s="36"/>
    </row>
    <row r="7285" spans="8:8" s="32" customFormat="1" ht="12.75" customHeight="1">
      <c r="H7285" s="36"/>
    </row>
    <row r="7286" spans="8:8" s="32" customFormat="1" ht="12.75" customHeight="1">
      <c r="H7286" s="36"/>
    </row>
    <row r="7287" spans="8:8" s="32" customFormat="1" ht="12.75" customHeight="1">
      <c r="H7287" s="36"/>
    </row>
    <row r="7288" spans="8:8" s="32" customFormat="1" ht="12.75" customHeight="1">
      <c r="H7288" s="36"/>
    </row>
    <row r="7289" spans="8:8" s="32" customFormat="1" ht="12.75" customHeight="1">
      <c r="H7289" s="36"/>
    </row>
    <row r="7290" spans="8:8" s="32" customFormat="1" ht="12.75" customHeight="1">
      <c r="H7290" s="36"/>
    </row>
    <row r="7291" spans="8:8" s="32" customFormat="1" ht="12.75" customHeight="1">
      <c r="H7291" s="36"/>
    </row>
    <row r="7292" spans="8:8" s="32" customFormat="1" ht="12.75" customHeight="1">
      <c r="H7292" s="36"/>
    </row>
    <row r="7293" spans="8:8" s="32" customFormat="1" ht="12.75" customHeight="1">
      <c r="H7293" s="36"/>
    </row>
    <row r="7294" spans="8:8" s="32" customFormat="1" ht="12.75" customHeight="1">
      <c r="H7294" s="36"/>
    </row>
    <row r="7295" spans="8:8" s="32" customFormat="1" ht="12.75" customHeight="1">
      <c r="H7295" s="36"/>
    </row>
    <row r="7296" spans="8:8" s="32" customFormat="1" ht="12.75" customHeight="1">
      <c r="H7296" s="36"/>
    </row>
    <row r="7297" spans="8:8" s="32" customFormat="1" ht="12.75" customHeight="1">
      <c r="H7297" s="36"/>
    </row>
    <row r="7298" spans="8:8" s="32" customFormat="1" ht="12.75" customHeight="1">
      <c r="H7298" s="36"/>
    </row>
    <row r="7299" spans="8:8" s="32" customFormat="1" ht="12.75" customHeight="1">
      <c r="H7299" s="36"/>
    </row>
    <row r="7300" spans="8:8" s="32" customFormat="1" ht="12.75" customHeight="1">
      <c r="H7300" s="36"/>
    </row>
    <row r="7301" spans="8:8" s="32" customFormat="1" ht="12.75" customHeight="1">
      <c r="H7301" s="36"/>
    </row>
    <row r="7302" spans="8:8" s="32" customFormat="1" ht="12.75" customHeight="1">
      <c r="H7302" s="36"/>
    </row>
    <row r="7303" spans="8:8" s="32" customFormat="1" ht="12.75" customHeight="1">
      <c r="H7303" s="36"/>
    </row>
    <row r="7304" spans="8:8" s="32" customFormat="1" ht="12.75" customHeight="1">
      <c r="H7304" s="36"/>
    </row>
    <row r="7305" spans="8:8" s="32" customFormat="1" ht="12.75" customHeight="1">
      <c r="H7305" s="36"/>
    </row>
    <row r="7306" spans="8:8" s="32" customFormat="1" ht="12.75" customHeight="1">
      <c r="H7306" s="36"/>
    </row>
    <row r="7307" spans="8:8" s="32" customFormat="1" ht="12.75" customHeight="1">
      <c r="H7307" s="36"/>
    </row>
    <row r="7308" spans="8:8" s="32" customFormat="1" ht="12.75" customHeight="1">
      <c r="H7308" s="36"/>
    </row>
    <row r="7309" spans="8:8" s="32" customFormat="1" ht="12.75" customHeight="1">
      <c r="H7309" s="36"/>
    </row>
    <row r="7310" spans="8:8" s="32" customFormat="1" ht="12.75" customHeight="1">
      <c r="H7310" s="36"/>
    </row>
    <row r="7311" spans="8:8" s="32" customFormat="1" ht="12.75" customHeight="1">
      <c r="H7311" s="36"/>
    </row>
    <row r="7312" spans="8:8" s="32" customFormat="1" ht="12.75" customHeight="1">
      <c r="H7312" s="36"/>
    </row>
    <row r="7313" spans="8:8" s="32" customFormat="1" ht="12.75" customHeight="1">
      <c r="H7313" s="36"/>
    </row>
    <row r="7314" spans="8:8" s="32" customFormat="1" ht="12.75" customHeight="1">
      <c r="H7314" s="36"/>
    </row>
    <row r="7315" spans="8:8" s="32" customFormat="1" ht="12.75" customHeight="1">
      <c r="H7315" s="36"/>
    </row>
    <row r="7316" spans="8:8" s="32" customFormat="1" ht="12.75" customHeight="1">
      <c r="H7316" s="36"/>
    </row>
    <row r="7317" spans="8:8" s="32" customFormat="1" ht="12.75" customHeight="1">
      <c r="H7317" s="36"/>
    </row>
    <row r="7318" spans="8:8" s="32" customFormat="1" ht="12.75" customHeight="1">
      <c r="H7318" s="36"/>
    </row>
    <row r="7319" spans="8:8" s="32" customFormat="1" ht="12.75" customHeight="1">
      <c r="H7319" s="36"/>
    </row>
    <row r="7320" spans="8:8" s="32" customFormat="1" ht="12.75" customHeight="1">
      <c r="H7320" s="36"/>
    </row>
    <row r="7321" spans="8:8" s="32" customFormat="1" ht="12.75" customHeight="1">
      <c r="H7321" s="36"/>
    </row>
    <row r="7322" spans="8:8" s="32" customFormat="1" ht="12.75" customHeight="1">
      <c r="H7322" s="36"/>
    </row>
    <row r="7323" spans="8:8" s="32" customFormat="1" ht="12.75" customHeight="1">
      <c r="H7323" s="36"/>
    </row>
    <row r="7324" spans="8:8" s="32" customFormat="1" ht="12.75" customHeight="1">
      <c r="H7324" s="36"/>
    </row>
    <row r="7325" spans="8:8" s="32" customFormat="1" ht="12.75" customHeight="1">
      <c r="H7325" s="36"/>
    </row>
    <row r="7326" spans="8:8" s="32" customFormat="1" ht="12.75" customHeight="1">
      <c r="H7326" s="36"/>
    </row>
    <row r="7327" spans="8:8" s="32" customFormat="1" ht="12.75" customHeight="1">
      <c r="H7327" s="36"/>
    </row>
    <row r="7328" spans="8:8" s="32" customFormat="1" ht="12.75" customHeight="1">
      <c r="H7328" s="36"/>
    </row>
    <row r="7329" spans="8:8" s="32" customFormat="1" ht="12.75" customHeight="1">
      <c r="H7329" s="36"/>
    </row>
    <row r="7330" spans="8:8" s="32" customFormat="1" ht="12.75" customHeight="1">
      <c r="H7330" s="36"/>
    </row>
    <row r="7331" spans="8:8" s="32" customFormat="1" ht="12.75" customHeight="1">
      <c r="H7331" s="36"/>
    </row>
    <row r="7332" spans="8:8" s="32" customFormat="1" ht="12.75" customHeight="1">
      <c r="H7332" s="36"/>
    </row>
    <row r="7333" spans="8:8" s="32" customFormat="1" ht="12.75" customHeight="1">
      <c r="H7333" s="36"/>
    </row>
    <row r="7334" spans="8:8" s="32" customFormat="1" ht="12.75" customHeight="1">
      <c r="H7334" s="36"/>
    </row>
    <row r="7335" spans="8:8" s="32" customFormat="1" ht="12.75" customHeight="1">
      <c r="H7335" s="36"/>
    </row>
    <row r="7336" spans="8:8" s="32" customFormat="1" ht="12.75" customHeight="1">
      <c r="H7336" s="36"/>
    </row>
    <row r="7337" spans="8:8" s="32" customFormat="1" ht="12.75" customHeight="1">
      <c r="H7337" s="36"/>
    </row>
    <row r="7338" spans="8:8" s="32" customFormat="1" ht="12.75" customHeight="1">
      <c r="H7338" s="36"/>
    </row>
    <row r="7339" spans="8:8" s="32" customFormat="1" ht="12.75" customHeight="1">
      <c r="H7339" s="36"/>
    </row>
    <row r="7340" spans="8:8" s="32" customFormat="1" ht="12.75" customHeight="1">
      <c r="H7340" s="36"/>
    </row>
    <row r="7341" spans="8:8" s="32" customFormat="1" ht="12.75" customHeight="1">
      <c r="H7341" s="36"/>
    </row>
    <row r="7342" spans="8:8" s="32" customFormat="1" ht="12.75" customHeight="1">
      <c r="H7342" s="36"/>
    </row>
    <row r="7343" spans="8:8" s="32" customFormat="1" ht="12.75" customHeight="1">
      <c r="H7343" s="36"/>
    </row>
    <row r="7344" spans="8:8" s="32" customFormat="1" ht="12.75" customHeight="1">
      <c r="H7344" s="36"/>
    </row>
    <row r="7345" spans="8:8" s="32" customFormat="1" ht="12.75" customHeight="1">
      <c r="H7345" s="36"/>
    </row>
    <row r="7346" spans="8:8" s="32" customFormat="1" ht="12.75" customHeight="1">
      <c r="H7346" s="36"/>
    </row>
    <row r="7347" spans="8:8" s="32" customFormat="1" ht="12.75" customHeight="1">
      <c r="H7347" s="36"/>
    </row>
    <row r="7348" spans="8:8" s="32" customFormat="1" ht="12.75" customHeight="1">
      <c r="H7348" s="36"/>
    </row>
    <row r="7349" spans="8:8" s="32" customFormat="1" ht="12.75" customHeight="1">
      <c r="H7349" s="36"/>
    </row>
    <row r="7350" spans="8:8" s="32" customFormat="1" ht="12.75" customHeight="1">
      <c r="H7350" s="36"/>
    </row>
    <row r="7351" spans="8:8" s="32" customFormat="1" ht="12.75" customHeight="1">
      <c r="H7351" s="36"/>
    </row>
    <row r="7352" spans="8:8" s="32" customFormat="1" ht="12.75" customHeight="1">
      <c r="H7352" s="36"/>
    </row>
    <row r="7353" spans="8:8" s="32" customFormat="1" ht="12.75" customHeight="1">
      <c r="H7353" s="36"/>
    </row>
    <row r="7354" spans="8:8" s="32" customFormat="1" ht="12.75" customHeight="1">
      <c r="H7354" s="36"/>
    </row>
    <row r="7355" spans="8:8" s="32" customFormat="1" ht="12.75" customHeight="1">
      <c r="H7355" s="36"/>
    </row>
    <row r="7356" spans="8:8" s="32" customFormat="1" ht="12.75" customHeight="1">
      <c r="H7356" s="36"/>
    </row>
    <row r="7357" spans="8:8" s="32" customFormat="1" ht="12.75" customHeight="1">
      <c r="H7357" s="36"/>
    </row>
    <row r="7358" spans="8:8" s="32" customFormat="1" ht="12.75" customHeight="1">
      <c r="H7358" s="36"/>
    </row>
    <row r="7359" spans="8:8" s="32" customFormat="1" ht="12.75" customHeight="1">
      <c r="H7359" s="36"/>
    </row>
    <row r="7360" spans="8:8" s="32" customFormat="1" ht="12.75" customHeight="1">
      <c r="H7360" s="36"/>
    </row>
    <row r="7361" spans="8:8" s="32" customFormat="1" ht="12.75" customHeight="1">
      <c r="H7361" s="36"/>
    </row>
    <row r="7362" spans="8:8" s="32" customFormat="1" ht="12.75" customHeight="1">
      <c r="H7362" s="36"/>
    </row>
    <row r="7363" spans="8:8" s="32" customFormat="1" ht="12.75" customHeight="1">
      <c r="H7363" s="36"/>
    </row>
    <row r="7364" spans="8:8" s="32" customFormat="1" ht="12.75" customHeight="1">
      <c r="H7364" s="36"/>
    </row>
    <row r="7365" spans="8:8" s="32" customFormat="1" ht="12.75" customHeight="1">
      <c r="H7365" s="36"/>
    </row>
    <row r="7366" spans="8:8" s="32" customFormat="1" ht="12.75" customHeight="1">
      <c r="H7366" s="36"/>
    </row>
    <row r="7367" spans="8:8" s="32" customFormat="1" ht="12.75" customHeight="1">
      <c r="H7367" s="36"/>
    </row>
    <row r="7368" spans="8:8" s="32" customFormat="1" ht="12.75" customHeight="1">
      <c r="H7368" s="36"/>
    </row>
    <row r="7369" spans="8:8" s="32" customFormat="1" ht="12.75" customHeight="1">
      <c r="H7369" s="36"/>
    </row>
    <row r="7370" spans="8:8" s="32" customFormat="1" ht="12.75" customHeight="1">
      <c r="H7370" s="36"/>
    </row>
    <row r="7371" spans="8:8" s="32" customFormat="1" ht="12.75" customHeight="1">
      <c r="H7371" s="36"/>
    </row>
    <row r="7372" spans="8:8" s="32" customFormat="1" ht="12.75" customHeight="1">
      <c r="H7372" s="36"/>
    </row>
    <row r="7373" spans="8:8" s="32" customFormat="1" ht="12.75" customHeight="1">
      <c r="H7373" s="36"/>
    </row>
    <row r="7374" spans="8:8" s="32" customFormat="1" ht="12.75" customHeight="1">
      <c r="H7374" s="36"/>
    </row>
    <row r="7375" spans="8:8" s="32" customFormat="1" ht="12.75" customHeight="1">
      <c r="H7375" s="36"/>
    </row>
    <row r="7376" spans="8:8" s="32" customFormat="1" ht="12.75" customHeight="1">
      <c r="H7376" s="36"/>
    </row>
    <row r="7377" spans="8:8" s="32" customFormat="1" ht="12.75" customHeight="1">
      <c r="H7377" s="36"/>
    </row>
    <row r="7378" spans="8:8" s="32" customFormat="1" ht="12.75" customHeight="1">
      <c r="H7378" s="36"/>
    </row>
    <row r="7379" spans="8:8" s="32" customFormat="1" ht="12.75" customHeight="1">
      <c r="H7379" s="36"/>
    </row>
    <row r="7380" spans="8:8" s="32" customFormat="1" ht="12.75" customHeight="1">
      <c r="H7380" s="36"/>
    </row>
    <row r="7381" spans="8:8" s="32" customFormat="1" ht="12.75" customHeight="1">
      <c r="H7381" s="36"/>
    </row>
    <row r="7382" spans="8:8" s="32" customFormat="1" ht="12.75" customHeight="1">
      <c r="H7382" s="36"/>
    </row>
    <row r="7383" spans="8:8" s="32" customFormat="1" ht="12.75" customHeight="1">
      <c r="H7383" s="36"/>
    </row>
    <row r="7384" spans="8:8" s="32" customFormat="1" ht="12.75" customHeight="1">
      <c r="H7384" s="36"/>
    </row>
    <row r="7385" spans="8:8" s="32" customFormat="1" ht="12.75" customHeight="1">
      <c r="H7385" s="36"/>
    </row>
    <row r="7386" spans="8:8" s="32" customFormat="1" ht="12.75" customHeight="1">
      <c r="H7386" s="36"/>
    </row>
    <row r="7387" spans="8:8" s="32" customFormat="1" ht="12.75" customHeight="1">
      <c r="H7387" s="36"/>
    </row>
    <row r="7388" spans="8:8" s="32" customFormat="1" ht="12.75" customHeight="1">
      <c r="H7388" s="36"/>
    </row>
    <row r="7389" spans="8:8" s="32" customFormat="1" ht="12.75" customHeight="1">
      <c r="H7389" s="36"/>
    </row>
    <row r="7390" spans="8:8" s="32" customFormat="1" ht="12.75" customHeight="1">
      <c r="H7390" s="36"/>
    </row>
    <row r="7391" spans="8:8" s="32" customFormat="1" ht="12.75" customHeight="1">
      <c r="H7391" s="36"/>
    </row>
    <row r="7392" spans="8:8" s="32" customFormat="1" ht="12.75" customHeight="1">
      <c r="H7392" s="36"/>
    </row>
    <row r="7393" spans="8:8" s="32" customFormat="1" ht="12.75" customHeight="1">
      <c r="H7393" s="36"/>
    </row>
    <row r="7394" spans="8:8" s="32" customFormat="1" ht="12.75" customHeight="1">
      <c r="H7394" s="36"/>
    </row>
    <row r="7395" spans="8:8" s="32" customFormat="1" ht="12.75" customHeight="1">
      <c r="H7395" s="36"/>
    </row>
    <row r="7396" spans="8:8" s="32" customFormat="1" ht="12.75" customHeight="1">
      <c r="H7396" s="36"/>
    </row>
    <row r="7397" spans="8:8" s="32" customFormat="1" ht="12.75" customHeight="1">
      <c r="H7397" s="36"/>
    </row>
    <row r="7398" spans="8:8" s="32" customFormat="1" ht="12.75" customHeight="1">
      <c r="H7398" s="36"/>
    </row>
    <row r="7399" spans="8:8" s="32" customFormat="1" ht="12.75" customHeight="1">
      <c r="H7399" s="36"/>
    </row>
    <row r="7400" spans="8:8" s="32" customFormat="1" ht="12.75" customHeight="1">
      <c r="H7400" s="36"/>
    </row>
    <row r="7401" spans="8:8" s="32" customFormat="1" ht="12.75" customHeight="1">
      <c r="H7401" s="36"/>
    </row>
    <row r="7402" spans="8:8" s="32" customFormat="1" ht="12.75" customHeight="1">
      <c r="H7402" s="36"/>
    </row>
    <row r="7403" spans="8:8" s="32" customFormat="1" ht="12.75" customHeight="1">
      <c r="H7403" s="36"/>
    </row>
    <row r="7404" spans="8:8" s="32" customFormat="1" ht="12.75" customHeight="1">
      <c r="H7404" s="36"/>
    </row>
    <row r="7405" spans="8:8" s="32" customFormat="1" ht="12.75" customHeight="1">
      <c r="H7405" s="36"/>
    </row>
    <row r="7406" spans="8:8" s="32" customFormat="1" ht="12.75" customHeight="1">
      <c r="H7406" s="36"/>
    </row>
    <row r="7407" spans="8:8" s="32" customFormat="1" ht="12.75" customHeight="1">
      <c r="H7407" s="36"/>
    </row>
    <row r="7408" spans="8:8" s="32" customFormat="1" ht="12.75" customHeight="1">
      <c r="H7408" s="36"/>
    </row>
    <row r="7409" spans="8:8" s="32" customFormat="1" ht="12.75" customHeight="1">
      <c r="H7409" s="36"/>
    </row>
    <row r="7410" spans="8:8" s="32" customFormat="1" ht="12.75" customHeight="1">
      <c r="H7410" s="36"/>
    </row>
    <row r="7411" spans="8:8" s="32" customFormat="1" ht="12.75" customHeight="1">
      <c r="H7411" s="36"/>
    </row>
    <row r="7412" spans="8:8" s="32" customFormat="1" ht="12.75" customHeight="1">
      <c r="H7412" s="36"/>
    </row>
    <row r="7413" spans="8:8" s="32" customFormat="1" ht="12.75" customHeight="1">
      <c r="H7413" s="36"/>
    </row>
    <row r="7414" spans="8:8" s="32" customFormat="1" ht="12.75" customHeight="1">
      <c r="H7414" s="36"/>
    </row>
    <row r="7415" spans="8:8" s="32" customFormat="1" ht="12.75" customHeight="1">
      <c r="H7415" s="36"/>
    </row>
    <row r="7416" spans="8:8" s="32" customFormat="1" ht="12.75" customHeight="1">
      <c r="H7416" s="36"/>
    </row>
    <row r="7417" spans="8:8" s="32" customFormat="1" ht="12.75" customHeight="1">
      <c r="H7417" s="36"/>
    </row>
    <row r="7418" spans="8:8" s="32" customFormat="1" ht="12.75" customHeight="1">
      <c r="H7418" s="36"/>
    </row>
    <row r="7419" spans="8:8" s="32" customFormat="1" ht="12.75" customHeight="1">
      <c r="H7419" s="36"/>
    </row>
    <row r="7420" spans="8:8" s="32" customFormat="1" ht="12.75" customHeight="1">
      <c r="H7420" s="36"/>
    </row>
    <row r="7421" spans="8:8" s="32" customFormat="1" ht="12.75" customHeight="1">
      <c r="H7421" s="36"/>
    </row>
    <row r="7422" spans="8:8" s="32" customFormat="1" ht="12.75" customHeight="1">
      <c r="H7422" s="36"/>
    </row>
    <row r="7423" spans="8:8" s="32" customFormat="1" ht="12.75" customHeight="1">
      <c r="H7423" s="36"/>
    </row>
    <row r="7424" spans="8:8" s="32" customFormat="1" ht="12.75" customHeight="1">
      <c r="H7424" s="36"/>
    </row>
    <row r="7425" spans="8:8" s="32" customFormat="1" ht="12.75" customHeight="1">
      <c r="H7425" s="36"/>
    </row>
    <row r="7426" spans="8:8" s="32" customFormat="1" ht="12.75" customHeight="1">
      <c r="H7426" s="36"/>
    </row>
    <row r="7427" spans="8:8" s="32" customFormat="1" ht="12.75" customHeight="1">
      <c r="H7427" s="36"/>
    </row>
    <row r="7428" spans="8:8" s="32" customFormat="1" ht="12.75" customHeight="1">
      <c r="H7428" s="36"/>
    </row>
    <row r="7429" spans="8:8" s="32" customFormat="1" ht="12.75" customHeight="1">
      <c r="H7429" s="36"/>
    </row>
    <row r="7430" spans="8:8" s="32" customFormat="1" ht="12.75" customHeight="1">
      <c r="H7430" s="36"/>
    </row>
    <row r="7431" spans="8:8" s="32" customFormat="1" ht="12.75" customHeight="1">
      <c r="H7431" s="36"/>
    </row>
    <row r="7432" spans="8:8" s="32" customFormat="1" ht="12.75" customHeight="1">
      <c r="H7432" s="36"/>
    </row>
    <row r="7433" spans="8:8" s="32" customFormat="1" ht="12.75" customHeight="1">
      <c r="H7433" s="36"/>
    </row>
    <row r="7434" spans="8:8" s="32" customFormat="1" ht="12.75" customHeight="1">
      <c r="H7434" s="36"/>
    </row>
    <row r="7435" spans="8:8" s="32" customFormat="1" ht="12.75" customHeight="1">
      <c r="H7435" s="36"/>
    </row>
    <row r="7436" spans="8:8" s="32" customFormat="1" ht="12.75" customHeight="1">
      <c r="H7436" s="36"/>
    </row>
    <row r="7437" spans="8:8" s="32" customFormat="1" ht="12.75" customHeight="1">
      <c r="H7437" s="36"/>
    </row>
    <row r="7438" spans="8:8" s="32" customFormat="1" ht="12.75" customHeight="1">
      <c r="H7438" s="36"/>
    </row>
    <row r="7439" spans="8:8" s="32" customFormat="1" ht="12.75" customHeight="1">
      <c r="H7439" s="36"/>
    </row>
    <row r="7440" spans="8:8" s="32" customFormat="1" ht="12.75" customHeight="1">
      <c r="H7440" s="36"/>
    </row>
    <row r="7441" spans="8:8" s="32" customFormat="1" ht="12.75" customHeight="1">
      <c r="H7441" s="36"/>
    </row>
    <row r="7442" spans="8:8" s="32" customFormat="1" ht="12.75" customHeight="1">
      <c r="H7442" s="36"/>
    </row>
    <row r="7443" spans="8:8" s="32" customFormat="1" ht="12.75" customHeight="1">
      <c r="H7443" s="36"/>
    </row>
    <row r="7444" spans="8:8" s="32" customFormat="1" ht="12.75" customHeight="1">
      <c r="H7444" s="36"/>
    </row>
    <row r="7445" spans="8:8" s="32" customFormat="1" ht="12.75" customHeight="1">
      <c r="H7445" s="36"/>
    </row>
    <row r="7446" spans="8:8" s="32" customFormat="1" ht="12.75" customHeight="1">
      <c r="H7446" s="36"/>
    </row>
    <row r="7447" spans="8:8" s="32" customFormat="1" ht="12.75" customHeight="1">
      <c r="H7447" s="36"/>
    </row>
    <row r="7448" spans="8:8" s="32" customFormat="1" ht="12.75" customHeight="1">
      <c r="H7448" s="36"/>
    </row>
    <row r="7449" spans="8:8" s="32" customFormat="1" ht="12.75" customHeight="1">
      <c r="H7449" s="36"/>
    </row>
    <row r="7450" spans="8:8" s="32" customFormat="1" ht="12.75" customHeight="1">
      <c r="H7450" s="36"/>
    </row>
    <row r="7451" spans="8:8" s="32" customFormat="1" ht="12.75" customHeight="1">
      <c r="H7451" s="36"/>
    </row>
    <row r="7452" spans="8:8" s="32" customFormat="1" ht="12.75" customHeight="1">
      <c r="H7452" s="36"/>
    </row>
    <row r="7453" spans="8:8" s="32" customFormat="1" ht="12.75" customHeight="1">
      <c r="H7453" s="36"/>
    </row>
    <row r="7454" spans="8:8" s="32" customFormat="1" ht="12.75" customHeight="1">
      <c r="H7454" s="36"/>
    </row>
    <row r="7455" spans="8:8" s="32" customFormat="1" ht="12.75" customHeight="1">
      <c r="H7455" s="36"/>
    </row>
    <row r="7456" spans="8:8" s="32" customFormat="1" ht="12.75" customHeight="1">
      <c r="H7456" s="36"/>
    </row>
    <row r="7457" spans="8:8" s="32" customFormat="1" ht="12.75" customHeight="1">
      <c r="H7457" s="36"/>
    </row>
    <row r="7458" spans="8:8" s="32" customFormat="1" ht="12.75" customHeight="1">
      <c r="H7458" s="36"/>
    </row>
    <row r="7459" spans="8:8" s="32" customFormat="1" ht="12.75" customHeight="1">
      <c r="H7459" s="36"/>
    </row>
    <row r="7460" spans="8:8" s="32" customFormat="1" ht="12.75" customHeight="1">
      <c r="H7460" s="36"/>
    </row>
    <row r="7461" spans="8:8" s="32" customFormat="1" ht="12.75" customHeight="1">
      <c r="H7461" s="36"/>
    </row>
    <row r="7462" spans="8:8" s="32" customFormat="1" ht="12.75" customHeight="1">
      <c r="H7462" s="36"/>
    </row>
    <row r="7463" spans="8:8" s="32" customFormat="1" ht="12.75" customHeight="1">
      <c r="H7463" s="36"/>
    </row>
    <row r="7464" spans="8:8" s="32" customFormat="1" ht="12.75" customHeight="1">
      <c r="H7464" s="36"/>
    </row>
    <row r="7465" spans="8:8" s="32" customFormat="1" ht="12.75" customHeight="1">
      <c r="H7465" s="36"/>
    </row>
    <row r="7466" spans="8:8" s="32" customFormat="1" ht="12.75" customHeight="1">
      <c r="H7466" s="36"/>
    </row>
    <row r="7467" spans="8:8" s="32" customFormat="1" ht="12.75" customHeight="1">
      <c r="H7467" s="36"/>
    </row>
    <row r="7468" spans="8:8" s="32" customFormat="1" ht="12.75" customHeight="1">
      <c r="H7468" s="36"/>
    </row>
    <row r="7469" spans="8:8" s="32" customFormat="1" ht="12.75" customHeight="1">
      <c r="H7469" s="36"/>
    </row>
    <row r="7470" spans="8:8" s="32" customFormat="1" ht="12.75" customHeight="1">
      <c r="H7470" s="36"/>
    </row>
    <row r="7471" spans="8:8" s="32" customFormat="1" ht="12.75" customHeight="1">
      <c r="H7471" s="36"/>
    </row>
    <row r="7472" spans="8:8" s="32" customFormat="1" ht="12.75" customHeight="1">
      <c r="H7472" s="36"/>
    </row>
    <row r="7473" spans="8:8" s="32" customFormat="1" ht="12.75" customHeight="1">
      <c r="H7473" s="36"/>
    </row>
    <row r="7474" spans="8:8" s="32" customFormat="1" ht="12.75" customHeight="1">
      <c r="H7474" s="36"/>
    </row>
    <row r="7475" spans="8:8" s="32" customFormat="1" ht="12.75" customHeight="1">
      <c r="H7475" s="36"/>
    </row>
    <row r="7476" spans="8:8" s="32" customFormat="1" ht="12.75" customHeight="1">
      <c r="H7476" s="36"/>
    </row>
    <row r="7477" spans="8:8" s="32" customFormat="1" ht="12.75" customHeight="1">
      <c r="H7477" s="36"/>
    </row>
    <row r="7478" spans="8:8" s="32" customFormat="1" ht="12.75" customHeight="1">
      <c r="H7478" s="36"/>
    </row>
    <row r="7479" spans="8:8" s="32" customFormat="1" ht="12.75" customHeight="1">
      <c r="H7479" s="36"/>
    </row>
    <row r="7480" spans="8:8" s="32" customFormat="1" ht="12.75" customHeight="1">
      <c r="H7480" s="36"/>
    </row>
    <row r="7481" spans="8:8" s="32" customFormat="1" ht="12.75" customHeight="1">
      <c r="H7481" s="36"/>
    </row>
    <row r="7482" spans="8:8" s="32" customFormat="1" ht="12.75" customHeight="1">
      <c r="H7482" s="36"/>
    </row>
    <row r="7483" spans="8:8" s="32" customFormat="1" ht="12.75" customHeight="1">
      <c r="H7483" s="36"/>
    </row>
    <row r="7484" spans="8:8" s="32" customFormat="1" ht="12.75" customHeight="1">
      <c r="H7484" s="36"/>
    </row>
    <row r="7485" spans="8:8" s="32" customFormat="1" ht="12.75" customHeight="1">
      <c r="H7485" s="36"/>
    </row>
    <row r="7486" spans="8:8" s="32" customFormat="1" ht="12.75" customHeight="1">
      <c r="H7486" s="36"/>
    </row>
    <row r="7487" spans="8:8" s="32" customFormat="1" ht="12.75" customHeight="1">
      <c r="H7487" s="36"/>
    </row>
    <row r="7488" spans="8:8" s="32" customFormat="1" ht="12.75" customHeight="1">
      <c r="H7488" s="36"/>
    </row>
    <row r="7489" spans="8:8" s="32" customFormat="1" ht="12.75" customHeight="1">
      <c r="H7489" s="36"/>
    </row>
    <row r="7490" spans="8:8" s="32" customFormat="1" ht="12.75" customHeight="1">
      <c r="H7490" s="36"/>
    </row>
    <row r="7491" spans="8:8" s="32" customFormat="1" ht="12.75" customHeight="1">
      <c r="H7491" s="36"/>
    </row>
    <row r="7492" spans="8:8" s="32" customFormat="1" ht="12.75" customHeight="1">
      <c r="H7492" s="36"/>
    </row>
    <row r="7493" spans="8:8" s="32" customFormat="1" ht="12.75" customHeight="1">
      <c r="H7493" s="36"/>
    </row>
    <row r="7494" spans="8:8" s="32" customFormat="1" ht="12.75" customHeight="1">
      <c r="H7494" s="36"/>
    </row>
    <row r="7495" spans="8:8" s="32" customFormat="1" ht="12.75" customHeight="1">
      <c r="H7495" s="36"/>
    </row>
    <row r="7496" spans="8:8" s="32" customFormat="1" ht="12.75" customHeight="1">
      <c r="H7496" s="36"/>
    </row>
    <row r="7497" spans="8:8" s="32" customFormat="1" ht="12.75" customHeight="1">
      <c r="H7497" s="36"/>
    </row>
    <row r="7498" spans="8:8" s="32" customFormat="1" ht="12.75" customHeight="1">
      <c r="H7498" s="36"/>
    </row>
    <row r="7499" spans="8:8" s="32" customFormat="1" ht="12.75" customHeight="1">
      <c r="H7499" s="36"/>
    </row>
    <row r="7500" spans="8:8" s="32" customFormat="1" ht="12.75" customHeight="1">
      <c r="H7500" s="36"/>
    </row>
    <row r="7501" spans="8:8" s="32" customFormat="1" ht="12.75" customHeight="1">
      <c r="H7501" s="36"/>
    </row>
    <row r="7502" spans="8:8" s="32" customFormat="1" ht="12.75" customHeight="1">
      <c r="H7502" s="36"/>
    </row>
    <row r="7503" spans="8:8" s="32" customFormat="1" ht="12.75" customHeight="1">
      <c r="H7503" s="36"/>
    </row>
    <row r="7504" spans="8:8" s="32" customFormat="1" ht="12.75" customHeight="1">
      <c r="H7504" s="36"/>
    </row>
    <row r="7505" spans="8:8" s="32" customFormat="1" ht="12.75" customHeight="1">
      <c r="H7505" s="36"/>
    </row>
    <row r="7506" spans="8:8" s="32" customFormat="1" ht="12.75" customHeight="1">
      <c r="H7506" s="36"/>
    </row>
    <row r="7507" spans="8:8" s="32" customFormat="1" ht="12.75" customHeight="1">
      <c r="H7507" s="36"/>
    </row>
    <row r="7508" spans="8:8" s="32" customFormat="1" ht="12.75" customHeight="1">
      <c r="H7508" s="36"/>
    </row>
    <row r="7509" spans="8:8" s="32" customFormat="1" ht="12.75" customHeight="1">
      <c r="H7509" s="36"/>
    </row>
    <row r="7510" spans="8:8" s="32" customFormat="1" ht="12.75" customHeight="1">
      <c r="H7510" s="36"/>
    </row>
    <row r="7511" spans="8:8" s="32" customFormat="1" ht="12.75" customHeight="1">
      <c r="H7511" s="36"/>
    </row>
    <row r="7512" spans="8:8" s="32" customFormat="1" ht="12.75" customHeight="1">
      <c r="H7512" s="36"/>
    </row>
    <row r="7513" spans="8:8" s="32" customFormat="1" ht="12.75" customHeight="1">
      <c r="H7513" s="36"/>
    </row>
    <row r="7514" spans="8:8" s="32" customFormat="1" ht="12.75" customHeight="1">
      <c r="H7514" s="36"/>
    </row>
    <row r="7515" spans="8:8" s="32" customFormat="1" ht="12.75" customHeight="1">
      <c r="H7515" s="36"/>
    </row>
    <row r="7516" spans="8:8" s="32" customFormat="1" ht="12.75" customHeight="1">
      <c r="H7516" s="36"/>
    </row>
    <row r="7517" spans="8:8" s="32" customFormat="1" ht="12.75" customHeight="1">
      <c r="H7517" s="36"/>
    </row>
    <row r="7518" spans="8:8" s="32" customFormat="1" ht="12.75" customHeight="1">
      <c r="H7518" s="36"/>
    </row>
    <row r="7519" spans="8:8" s="32" customFormat="1" ht="12.75" customHeight="1">
      <c r="H7519" s="36"/>
    </row>
    <row r="7520" spans="8:8" s="32" customFormat="1" ht="12.75" customHeight="1">
      <c r="H7520" s="36"/>
    </row>
    <row r="7521" spans="8:8" s="32" customFormat="1" ht="12.75" customHeight="1">
      <c r="H7521" s="36"/>
    </row>
    <row r="7522" spans="8:8" s="32" customFormat="1" ht="12.75" customHeight="1">
      <c r="H7522" s="36"/>
    </row>
    <row r="7523" spans="8:8" s="32" customFormat="1" ht="12.75" customHeight="1">
      <c r="H7523" s="36"/>
    </row>
    <row r="7524" spans="8:8" s="32" customFormat="1" ht="12.75" customHeight="1">
      <c r="H7524" s="36"/>
    </row>
    <row r="7525" spans="8:8" s="32" customFormat="1" ht="12.75" customHeight="1">
      <c r="H7525" s="36"/>
    </row>
    <row r="7526" spans="8:8" s="32" customFormat="1" ht="12.75" customHeight="1">
      <c r="H7526" s="36"/>
    </row>
    <row r="7527" spans="8:8" s="32" customFormat="1" ht="12.75" customHeight="1">
      <c r="H7527" s="36"/>
    </row>
    <row r="7528" spans="8:8" s="32" customFormat="1" ht="12.75" customHeight="1">
      <c r="H7528" s="36"/>
    </row>
    <row r="7529" spans="8:8" s="32" customFormat="1" ht="12.75" customHeight="1">
      <c r="H7529" s="36"/>
    </row>
    <row r="7530" spans="8:8" s="32" customFormat="1" ht="12.75" customHeight="1">
      <c r="H7530" s="36"/>
    </row>
    <row r="7531" spans="8:8" s="32" customFormat="1" ht="12.75" customHeight="1">
      <c r="H7531" s="36"/>
    </row>
    <row r="7532" spans="8:8" s="32" customFormat="1" ht="12.75" customHeight="1">
      <c r="H7532" s="36"/>
    </row>
    <row r="7533" spans="8:8" s="32" customFormat="1" ht="12.75" customHeight="1">
      <c r="H7533" s="36"/>
    </row>
    <row r="7534" spans="8:8" s="32" customFormat="1" ht="12.75" customHeight="1">
      <c r="H7534" s="36"/>
    </row>
    <row r="7535" spans="8:8" s="32" customFormat="1" ht="12.75" customHeight="1">
      <c r="H7535" s="36"/>
    </row>
    <row r="7536" spans="8:8" s="32" customFormat="1" ht="12.75" customHeight="1">
      <c r="H7536" s="36"/>
    </row>
    <row r="7537" spans="8:8" s="32" customFormat="1" ht="12.75" customHeight="1">
      <c r="H7537" s="36"/>
    </row>
    <row r="7538" spans="8:8" s="32" customFormat="1" ht="12.75" customHeight="1">
      <c r="H7538" s="36"/>
    </row>
    <row r="7539" spans="8:8" s="32" customFormat="1" ht="12.75" customHeight="1">
      <c r="H7539" s="36"/>
    </row>
    <row r="7540" spans="8:8" s="32" customFormat="1" ht="12.75" customHeight="1">
      <c r="H7540" s="36"/>
    </row>
    <row r="7541" spans="8:8" s="32" customFormat="1" ht="12.75" customHeight="1">
      <c r="H7541" s="36"/>
    </row>
    <row r="7542" spans="8:8" s="32" customFormat="1" ht="12.75" customHeight="1">
      <c r="H7542" s="36"/>
    </row>
    <row r="7543" spans="8:8" s="32" customFormat="1" ht="12.75" customHeight="1">
      <c r="H7543" s="36"/>
    </row>
    <row r="7544" spans="8:8" s="32" customFormat="1" ht="12.75" customHeight="1">
      <c r="H7544" s="36"/>
    </row>
    <row r="7545" spans="8:8" s="32" customFormat="1" ht="12.75" customHeight="1">
      <c r="H7545" s="36"/>
    </row>
    <row r="7546" spans="8:8" s="32" customFormat="1" ht="12.75" customHeight="1">
      <c r="H7546" s="36"/>
    </row>
    <row r="7547" spans="8:8" s="32" customFormat="1" ht="12.75" customHeight="1">
      <c r="H7547" s="36"/>
    </row>
    <row r="7548" spans="8:8" s="32" customFormat="1" ht="12.75" customHeight="1">
      <c r="H7548" s="36"/>
    </row>
    <row r="7549" spans="8:8" s="32" customFormat="1" ht="12.75" customHeight="1">
      <c r="H7549" s="36"/>
    </row>
    <row r="7550" spans="8:8" s="32" customFormat="1" ht="12.75" customHeight="1">
      <c r="H7550" s="36"/>
    </row>
    <row r="7551" spans="8:8" s="32" customFormat="1" ht="12.75" customHeight="1">
      <c r="H7551" s="36"/>
    </row>
    <row r="7552" spans="8:8" s="32" customFormat="1" ht="12.75" customHeight="1">
      <c r="H7552" s="36"/>
    </row>
    <row r="7553" spans="8:8" s="32" customFormat="1" ht="12.75" customHeight="1">
      <c r="H7553" s="36"/>
    </row>
    <row r="7554" spans="8:8" s="32" customFormat="1" ht="12.75" customHeight="1">
      <c r="H7554" s="36"/>
    </row>
    <row r="7555" spans="8:8" s="32" customFormat="1" ht="12.75" customHeight="1">
      <c r="H7555" s="36"/>
    </row>
    <row r="7556" spans="8:8" s="32" customFormat="1" ht="12.75" customHeight="1">
      <c r="H7556" s="36"/>
    </row>
    <row r="7557" spans="8:8" s="32" customFormat="1" ht="12.75" customHeight="1">
      <c r="H7557" s="36"/>
    </row>
    <row r="7558" spans="8:8" s="32" customFormat="1" ht="12.75" customHeight="1">
      <c r="H7558" s="36"/>
    </row>
    <row r="7559" spans="8:8" s="32" customFormat="1" ht="12.75" customHeight="1">
      <c r="H7559" s="36"/>
    </row>
    <row r="7560" spans="8:8" s="32" customFormat="1" ht="12.75" customHeight="1">
      <c r="H7560" s="36"/>
    </row>
    <row r="7561" spans="8:8" s="32" customFormat="1" ht="12.75" customHeight="1">
      <c r="H7561" s="36"/>
    </row>
    <row r="7562" spans="8:8" s="32" customFormat="1" ht="12.75" customHeight="1">
      <c r="H7562" s="36"/>
    </row>
    <row r="7563" spans="8:8" s="32" customFormat="1" ht="12.75" customHeight="1">
      <c r="H7563" s="36"/>
    </row>
    <row r="7564" spans="8:8" s="32" customFormat="1" ht="12.75" customHeight="1">
      <c r="H7564" s="36"/>
    </row>
    <row r="7565" spans="8:8" s="32" customFormat="1" ht="12.75" customHeight="1">
      <c r="H7565" s="36"/>
    </row>
    <row r="7566" spans="8:8" s="32" customFormat="1" ht="12.75" customHeight="1">
      <c r="H7566" s="36"/>
    </row>
    <row r="7567" spans="8:8" s="32" customFormat="1" ht="12.75" customHeight="1">
      <c r="H7567" s="36"/>
    </row>
    <row r="7568" spans="8:8" s="32" customFormat="1" ht="12.75" customHeight="1">
      <c r="H7568" s="36"/>
    </row>
    <row r="7569" spans="8:8" s="32" customFormat="1" ht="12.75" customHeight="1">
      <c r="H7569" s="36"/>
    </row>
    <row r="7570" spans="8:8" s="32" customFormat="1" ht="12.75" customHeight="1">
      <c r="H7570" s="36"/>
    </row>
    <row r="7571" spans="8:8" s="32" customFormat="1" ht="12.75" customHeight="1">
      <c r="H7571" s="36"/>
    </row>
    <row r="7572" spans="8:8" s="32" customFormat="1" ht="12.75" customHeight="1">
      <c r="H7572" s="36"/>
    </row>
    <row r="7573" spans="8:8" s="32" customFormat="1" ht="12.75" customHeight="1">
      <c r="H7573" s="36"/>
    </row>
    <row r="7574" spans="8:8" s="32" customFormat="1" ht="12.75" customHeight="1">
      <c r="H7574" s="36"/>
    </row>
    <row r="7575" spans="8:8" s="32" customFormat="1" ht="12.75" customHeight="1">
      <c r="H7575" s="36"/>
    </row>
    <row r="7576" spans="8:8" s="32" customFormat="1" ht="12.75" customHeight="1">
      <c r="H7576" s="36"/>
    </row>
    <row r="7577" spans="8:8" s="32" customFormat="1" ht="12.75" customHeight="1">
      <c r="H7577" s="36"/>
    </row>
    <row r="7578" spans="8:8" s="32" customFormat="1" ht="12.75" customHeight="1">
      <c r="H7578" s="36"/>
    </row>
    <row r="7579" spans="8:8" s="32" customFormat="1" ht="12.75" customHeight="1">
      <c r="H7579" s="36"/>
    </row>
    <row r="7580" spans="8:8" s="32" customFormat="1" ht="12.75" customHeight="1">
      <c r="H7580" s="36"/>
    </row>
    <row r="7581" spans="8:8" s="32" customFormat="1" ht="12.75" customHeight="1">
      <c r="H7581" s="36"/>
    </row>
    <row r="7582" spans="8:8" s="32" customFormat="1" ht="12.75" customHeight="1">
      <c r="H7582" s="36"/>
    </row>
    <row r="7583" spans="8:8" s="32" customFormat="1" ht="12.75" customHeight="1">
      <c r="H7583" s="36"/>
    </row>
    <row r="7584" spans="8:8" s="32" customFormat="1" ht="12.75" customHeight="1">
      <c r="H7584" s="36"/>
    </row>
    <row r="7585" spans="8:8" s="32" customFormat="1" ht="12.75" customHeight="1">
      <c r="H7585" s="36"/>
    </row>
    <row r="7586" spans="8:8" s="32" customFormat="1" ht="12.75" customHeight="1">
      <c r="H7586" s="36"/>
    </row>
    <row r="7587" spans="8:8" s="32" customFormat="1" ht="12.75" customHeight="1">
      <c r="H7587" s="36"/>
    </row>
    <row r="7588" spans="8:8" s="32" customFormat="1" ht="12.75" customHeight="1">
      <c r="H7588" s="36"/>
    </row>
    <row r="7589" spans="8:8" s="32" customFormat="1" ht="12.75" customHeight="1">
      <c r="H7589" s="36"/>
    </row>
    <row r="7590" spans="8:8" s="32" customFormat="1" ht="12.75" customHeight="1">
      <c r="H7590" s="36"/>
    </row>
    <row r="7591" spans="8:8" s="32" customFormat="1" ht="12.75" customHeight="1">
      <c r="H7591" s="36"/>
    </row>
    <row r="7592" spans="8:8" s="32" customFormat="1" ht="12.75" customHeight="1">
      <c r="H7592" s="36"/>
    </row>
    <row r="7593" spans="8:8" s="32" customFormat="1" ht="12.75" customHeight="1">
      <c r="H7593" s="36"/>
    </row>
    <row r="7594" spans="8:8" s="32" customFormat="1" ht="12.75" customHeight="1">
      <c r="H7594" s="36"/>
    </row>
    <row r="7595" spans="8:8" s="32" customFormat="1" ht="12.75" customHeight="1">
      <c r="H7595" s="36"/>
    </row>
    <row r="7596" spans="8:8" s="32" customFormat="1" ht="12.75" customHeight="1">
      <c r="H7596" s="36"/>
    </row>
    <row r="7597" spans="8:8" s="32" customFormat="1" ht="12.75" customHeight="1">
      <c r="H7597" s="36"/>
    </row>
    <row r="7598" spans="8:8" s="32" customFormat="1" ht="12.75" customHeight="1">
      <c r="H7598" s="36"/>
    </row>
    <row r="7599" spans="8:8" s="32" customFormat="1" ht="12.75" customHeight="1">
      <c r="H7599" s="36"/>
    </row>
    <row r="7600" spans="8:8" s="32" customFormat="1" ht="12.75" customHeight="1">
      <c r="H7600" s="36"/>
    </row>
    <row r="7601" spans="8:8" s="32" customFormat="1" ht="12.75" customHeight="1">
      <c r="H7601" s="36"/>
    </row>
    <row r="7602" spans="8:8" s="32" customFormat="1" ht="12.75" customHeight="1">
      <c r="H7602" s="36"/>
    </row>
    <row r="7603" spans="8:8" s="32" customFormat="1" ht="12.75" customHeight="1">
      <c r="H7603" s="36"/>
    </row>
    <row r="7604" spans="8:8" s="32" customFormat="1" ht="12.75" customHeight="1">
      <c r="H7604" s="36"/>
    </row>
    <row r="7605" spans="8:8" s="32" customFormat="1" ht="12.75" customHeight="1">
      <c r="H7605" s="36"/>
    </row>
    <row r="7606" spans="8:8" s="32" customFormat="1" ht="12.75" customHeight="1">
      <c r="H7606" s="36"/>
    </row>
    <row r="7607" spans="8:8" s="32" customFormat="1" ht="12.75" customHeight="1">
      <c r="H7607" s="36"/>
    </row>
    <row r="7608" spans="8:8" s="32" customFormat="1" ht="12.75" customHeight="1">
      <c r="H7608" s="36"/>
    </row>
    <row r="7609" spans="8:8" s="32" customFormat="1" ht="12.75" customHeight="1">
      <c r="H7609" s="36"/>
    </row>
    <row r="7610" spans="8:8" s="32" customFormat="1" ht="12.75" customHeight="1">
      <c r="H7610" s="36"/>
    </row>
    <row r="7611" spans="8:8" s="32" customFormat="1" ht="12.75" customHeight="1">
      <c r="H7611" s="36"/>
    </row>
    <row r="7612" spans="8:8" s="32" customFormat="1" ht="12.75" customHeight="1">
      <c r="H7612" s="36"/>
    </row>
    <row r="7613" spans="8:8" s="32" customFormat="1" ht="12.75" customHeight="1">
      <c r="H7613" s="36"/>
    </row>
    <row r="7614" spans="8:8" s="32" customFormat="1" ht="12.75" customHeight="1">
      <c r="H7614" s="36"/>
    </row>
    <row r="7615" spans="8:8" s="32" customFormat="1" ht="12.75" customHeight="1">
      <c r="H7615" s="36"/>
    </row>
    <row r="7616" spans="8:8" s="32" customFormat="1" ht="12.75" customHeight="1">
      <c r="H7616" s="36"/>
    </row>
    <row r="7617" spans="8:8" s="32" customFormat="1" ht="12.75" customHeight="1">
      <c r="H7617" s="36"/>
    </row>
    <row r="7618" spans="8:8" s="32" customFormat="1" ht="12.75" customHeight="1">
      <c r="H7618" s="36"/>
    </row>
    <row r="7619" spans="8:8" s="32" customFormat="1" ht="12.75" customHeight="1">
      <c r="H7619" s="36"/>
    </row>
    <row r="7620" spans="8:8" s="32" customFormat="1" ht="12.75" customHeight="1">
      <c r="H7620" s="36"/>
    </row>
    <row r="7621" spans="8:8" s="32" customFormat="1" ht="12.75" customHeight="1">
      <c r="H7621" s="36"/>
    </row>
    <row r="7622" spans="8:8" s="32" customFormat="1" ht="12.75" customHeight="1">
      <c r="H7622" s="36"/>
    </row>
    <row r="7623" spans="8:8" s="32" customFormat="1" ht="12.75" customHeight="1">
      <c r="H7623" s="36"/>
    </row>
    <row r="7624" spans="8:8" s="32" customFormat="1" ht="12.75" customHeight="1">
      <c r="H7624" s="36"/>
    </row>
    <row r="7625" spans="8:8" s="32" customFormat="1" ht="12.75" customHeight="1">
      <c r="H7625" s="36"/>
    </row>
    <row r="7626" spans="8:8" s="32" customFormat="1" ht="12.75" customHeight="1">
      <c r="H7626" s="36"/>
    </row>
    <row r="7627" spans="8:8" s="32" customFormat="1" ht="12.75" customHeight="1">
      <c r="H7627" s="36"/>
    </row>
    <row r="7628" spans="8:8" s="32" customFormat="1" ht="12.75" customHeight="1">
      <c r="H7628" s="36"/>
    </row>
    <row r="7629" spans="8:8" s="32" customFormat="1" ht="12.75" customHeight="1">
      <c r="H7629" s="36"/>
    </row>
    <row r="7630" spans="8:8" s="32" customFormat="1" ht="12.75" customHeight="1">
      <c r="H7630" s="36"/>
    </row>
    <row r="7631" spans="8:8" s="32" customFormat="1" ht="12.75" customHeight="1">
      <c r="H7631" s="36"/>
    </row>
    <row r="7632" spans="8:8" s="32" customFormat="1" ht="12.75" customHeight="1">
      <c r="H7632" s="36"/>
    </row>
    <row r="7633" spans="8:8" s="32" customFormat="1" ht="12.75" customHeight="1">
      <c r="H7633" s="36"/>
    </row>
    <row r="7634" spans="8:8" s="32" customFormat="1" ht="12.75" customHeight="1">
      <c r="H7634" s="36"/>
    </row>
    <row r="7635" spans="8:8" s="32" customFormat="1" ht="12.75" customHeight="1">
      <c r="H7635" s="36"/>
    </row>
    <row r="7636" spans="8:8" s="32" customFormat="1" ht="12.75" customHeight="1">
      <c r="H7636" s="36"/>
    </row>
    <row r="7637" spans="8:8" s="32" customFormat="1" ht="12.75" customHeight="1">
      <c r="H7637" s="36"/>
    </row>
    <row r="7638" spans="8:8" s="32" customFormat="1" ht="12.75" customHeight="1">
      <c r="H7638" s="36"/>
    </row>
    <row r="7639" spans="8:8" s="32" customFormat="1" ht="12.75" customHeight="1">
      <c r="H7639" s="36"/>
    </row>
    <row r="7640" spans="8:8" s="32" customFormat="1" ht="12.75" customHeight="1">
      <c r="H7640" s="36"/>
    </row>
    <row r="7641" spans="8:8" s="32" customFormat="1" ht="12.75" customHeight="1">
      <c r="H7641" s="36"/>
    </row>
    <row r="7642" spans="8:8" s="32" customFormat="1" ht="12.75" customHeight="1">
      <c r="H7642" s="36"/>
    </row>
    <row r="7643" spans="8:8" s="32" customFormat="1" ht="12.75" customHeight="1">
      <c r="H7643" s="36"/>
    </row>
    <row r="7644" spans="8:8" s="32" customFormat="1" ht="12.75" customHeight="1">
      <c r="H7644" s="36"/>
    </row>
    <row r="7645" spans="8:8" s="32" customFormat="1" ht="12.75" customHeight="1">
      <c r="H7645" s="36"/>
    </row>
    <row r="7646" spans="8:8" s="32" customFormat="1" ht="12.75" customHeight="1">
      <c r="H7646" s="36"/>
    </row>
    <row r="7647" spans="8:8" s="32" customFormat="1" ht="12.75" customHeight="1">
      <c r="H7647" s="36"/>
    </row>
    <row r="7648" spans="8:8" s="32" customFormat="1" ht="12.75" customHeight="1">
      <c r="H7648" s="36"/>
    </row>
    <row r="7649" spans="8:8" s="32" customFormat="1" ht="12.75" customHeight="1">
      <c r="H7649" s="36"/>
    </row>
    <row r="7650" spans="8:8" s="32" customFormat="1" ht="12.75" customHeight="1">
      <c r="H7650" s="36"/>
    </row>
    <row r="7651" spans="8:8" s="32" customFormat="1" ht="12.75" customHeight="1">
      <c r="H7651" s="36"/>
    </row>
    <row r="7652" spans="8:8" s="32" customFormat="1" ht="12.75" customHeight="1">
      <c r="H7652" s="36"/>
    </row>
    <row r="7653" spans="8:8" s="32" customFormat="1" ht="12.75" customHeight="1">
      <c r="H7653" s="36"/>
    </row>
    <row r="7654" spans="8:8" s="32" customFormat="1" ht="12.75" customHeight="1">
      <c r="H7654" s="36"/>
    </row>
    <row r="7655" spans="8:8" s="32" customFormat="1" ht="12.75" customHeight="1">
      <c r="H7655" s="36"/>
    </row>
    <row r="7656" spans="8:8" s="32" customFormat="1" ht="12.75" customHeight="1">
      <c r="H7656" s="36"/>
    </row>
    <row r="7657" spans="8:8" s="32" customFormat="1" ht="12.75" customHeight="1">
      <c r="H7657" s="36"/>
    </row>
    <row r="7658" spans="8:8" s="32" customFormat="1" ht="12.75" customHeight="1">
      <c r="H7658" s="36"/>
    </row>
    <row r="7659" spans="8:8" s="32" customFormat="1" ht="12.75" customHeight="1">
      <c r="H7659" s="36"/>
    </row>
    <row r="7660" spans="8:8" s="32" customFormat="1" ht="12.75" customHeight="1">
      <c r="H7660" s="36"/>
    </row>
    <row r="7661" spans="8:8" s="32" customFormat="1" ht="12.75" customHeight="1">
      <c r="H7661" s="36"/>
    </row>
    <row r="7662" spans="8:8" s="32" customFormat="1" ht="12.75" customHeight="1">
      <c r="H7662" s="36"/>
    </row>
    <row r="7663" spans="8:8" s="32" customFormat="1" ht="12.75" customHeight="1">
      <c r="H7663" s="36"/>
    </row>
    <row r="7664" spans="8:8" s="32" customFormat="1" ht="12.75" customHeight="1">
      <c r="H7664" s="36"/>
    </row>
    <row r="7665" spans="8:8" s="32" customFormat="1" ht="12.75" customHeight="1">
      <c r="H7665" s="36"/>
    </row>
    <row r="7666" spans="8:8" s="32" customFormat="1" ht="12.75" customHeight="1">
      <c r="H7666" s="36"/>
    </row>
    <row r="7667" spans="8:8" s="32" customFormat="1" ht="12.75" customHeight="1">
      <c r="H7667" s="36"/>
    </row>
    <row r="7668" spans="8:8" s="32" customFormat="1" ht="12.75" customHeight="1">
      <c r="H7668" s="36"/>
    </row>
    <row r="7669" spans="8:8" s="32" customFormat="1" ht="12.75" customHeight="1">
      <c r="H7669" s="36"/>
    </row>
    <row r="7670" spans="8:8" s="32" customFormat="1" ht="12.75" customHeight="1">
      <c r="H7670" s="36"/>
    </row>
    <row r="7671" spans="8:8" s="32" customFormat="1" ht="12.75" customHeight="1">
      <c r="H7671" s="36"/>
    </row>
    <row r="7672" spans="8:8" s="32" customFormat="1" ht="12.75" customHeight="1">
      <c r="H7672" s="36"/>
    </row>
    <row r="7673" spans="8:8" s="32" customFormat="1" ht="12.75" customHeight="1">
      <c r="H7673" s="36"/>
    </row>
    <row r="7674" spans="8:8" s="32" customFormat="1" ht="12.75" customHeight="1">
      <c r="H7674" s="36"/>
    </row>
    <row r="7675" spans="8:8" s="32" customFormat="1" ht="12.75" customHeight="1">
      <c r="H7675" s="36"/>
    </row>
    <row r="7676" spans="8:8" s="32" customFormat="1" ht="12.75" customHeight="1">
      <c r="H7676" s="36"/>
    </row>
    <row r="7677" spans="8:8" s="32" customFormat="1" ht="12.75" customHeight="1">
      <c r="H7677" s="36"/>
    </row>
    <row r="7678" spans="8:8" s="32" customFormat="1" ht="12.75" customHeight="1">
      <c r="H7678" s="36"/>
    </row>
    <row r="7679" spans="8:8" s="32" customFormat="1" ht="12.75" customHeight="1">
      <c r="H7679" s="36"/>
    </row>
    <row r="7680" spans="8:8" s="32" customFormat="1" ht="12.75" customHeight="1">
      <c r="H7680" s="36"/>
    </row>
    <row r="7681" spans="8:8" s="32" customFormat="1" ht="12.75" customHeight="1">
      <c r="H7681" s="36"/>
    </row>
    <row r="7682" spans="8:8" s="32" customFormat="1" ht="12.75" customHeight="1">
      <c r="H7682" s="36"/>
    </row>
    <row r="7683" spans="8:8" s="32" customFormat="1" ht="12.75" customHeight="1">
      <c r="H7683" s="36"/>
    </row>
    <row r="7684" spans="8:8" s="32" customFormat="1" ht="12.75" customHeight="1">
      <c r="H7684" s="36"/>
    </row>
    <row r="7685" spans="8:8" s="32" customFormat="1" ht="12.75" customHeight="1">
      <c r="H7685" s="36"/>
    </row>
    <row r="7686" spans="8:8" s="32" customFormat="1" ht="12.75" customHeight="1">
      <c r="H7686" s="36"/>
    </row>
    <row r="7687" spans="8:8" s="32" customFormat="1" ht="12.75" customHeight="1">
      <c r="H7687" s="36"/>
    </row>
    <row r="7688" spans="8:8" s="32" customFormat="1" ht="12.75" customHeight="1">
      <c r="H7688" s="36"/>
    </row>
    <row r="7689" spans="8:8" s="32" customFormat="1" ht="12.75" customHeight="1">
      <c r="H7689" s="36"/>
    </row>
    <row r="7690" spans="8:8" s="32" customFormat="1" ht="12.75" customHeight="1">
      <c r="H7690" s="36"/>
    </row>
    <row r="7691" spans="8:8" s="32" customFormat="1" ht="12.75" customHeight="1">
      <c r="H7691" s="36"/>
    </row>
    <row r="7692" spans="8:8" s="32" customFormat="1" ht="12.75" customHeight="1">
      <c r="H7692" s="36"/>
    </row>
    <row r="7693" spans="8:8" s="32" customFormat="1" ht="12.75" customHeight="1">
      <c r="H7693" s="36"/>
    </row>
    <row r="7694" spans="8:8" s="32" customFormat="1" ht="12.75" customHeight="1">
      <c r="H7694" s="36"/>
    </row>
    <row r="7695" spans="8:8" s="32" customFormat="1" ht="12.75" customHeight="1">
      <c r="H7695" s="36"/>
    </row>
    <row r="7696" spans="8:8" s="32" customFormat="1" ht="12.75" customHeight="1">
      <c r="H7696" s="36"/>
    </row>
    <row r="7697" spans="8:8" s="32" customFormat="1" ht="12.75" customHeight="1">
      <c r="H7697" s="36"/>
    </row>
    <row r="7698" spans="8:8" s="32" customFormat="1" ht="12.75" customHeight="1">
      <c r="H7698" s="36"/>
    </row>
    <row r="7699" spans="8:8" s="32" customFormat="1" ht="12.75" customHeight="1">
      <c r="H7699" s="36"/>
    </row>
    <row r="7700" spans="8:8" s="32" customFormat="1" ht="12.75" customHeight="1">
      <c r="H7700" s="36"/>
    </row>
    <row r="7701" spans="8:8" s="32" customFormat="1" ht="12.75" customHeight="1">
      <c r="H7701" s="36"/>
    </row>
    <row r="7702" spans="8:8" s="32" customFormat="1" ht="12.75" customHeight="1">
      <c r="H7702" s="36"/>
    </row>
    <row r="7703" spans="8:8" s="32" customFormat="1" ht="12.75" customHeight="1">
      <c r="H7703" s="36"/>
    </row>
    <row r="7704" spans="8:8" s="32" customFormat="1" ht="12.75" customHeight="1">
      <c r="H7704" s="36"/>
    </row>
    <row r="7705" spans="8:8" s="32" customFormat="1" ht="12.75" customHeight="1">
      <c r="H7705" s="36"/>
    </row>
    <row r="7706" spans="8:8" s="32" customFormat="1" ht="12.75" customHeight="1">
      <c r="H7706" s="36"/>
    </row>
    <row r="7707" spans="8:8" s="32" customFormat="1" ht="12.75" customHeight="1">
      <c r="H7707" s="36"/>
    </row>
    <row r="7708" spans="8:8" s="32" customFormat="1" ht="12.75" customHeight="1">
      <c r="H7708" s="36"/>
    </row>
    <row r="7709" spans="8:8" s="32" customFormat="1" ht="12.75" customHeight="1">
      <c r="H7709" s="36"/>
    </row>
    <row r="7710" spans="8:8" s="32" customFormat="1" ht="12.75" customHeight="1">
      <c r="H7710" s="36"/>
    </row>
    <row r="7711" spans="8:8" s="32" customFormat="1" ht="12.75" customHeight="1">
      <c r="H7711" s="36"/>
    </row>
    <row r="7712" spans="8:8" s="32" customFormat="1" ht="12.75" customHeight="1">
      <c r="H7712" s="36"/>
    </row>
    <row r="7713" spans="8:8" s="32" customFormat="1" ht="12.75" customHeight="1">
      <c r="H7713" s="36"/>
    </row>
    <row r="7714" spans="8:8" s="32" customFormat="1" ht="12.75" customHeight="1">
      <c r="H7714" s="36"/>
    </row>
    <row r="7715" spans="8:8" s="32" customFormat="1" ht="12.75" customHeight="1">
      <c r="H7715" s="36"/>
    </row>
    <row r="7716" spans="8:8" s="32" customFormat="1" ht="12.75" customHeight="1">
      <c r="H7716" s="36"/>
    </row>
    <row r="7717" spans="8:8" s="32" customFormat="1" ht="12.75" customHeight="1">
      <c r="H7717" s="36"/>
    </row>
    <row r="7718" spans="8:8" s="32" customFormat="1" ht="12.75" customHeight="1">
      <c r="H7718" s="36"/>
    </row>
    <row r="7719" spans="8:8" s="32" customFormat="1" ht="12.75" customHeight="1">
      <c r="H7719" s="36"/>
    </row>
    <row r="7720" spans="8:8" s="32" customFormat="1" ht="12.75" customHeight="1">
      <c r="H7720" s="36"/>
    </row>
    <row r="7721" spans="8:8" s="32" customFormat="1" ht="12.75" customHeight="1">
      <c r="H7721" s="36"/>
    </row>
    <row r="7722" spans="8:8" s="32" customFormat="1" ht="12.75" customHeight="1">
      <c r="H7722" s="36"/>
    </row>
    <row r="7723" spans="8:8" s="32" customFormat="1" ht="12.75" customHeight="1">
      <c r="H7723" s="36"/>
    </row>
    <row r="7724" spans="8:8" s="32" customFormat="1" ht="12.75" customHeight="1">
      <c r="H7724" s="36"/>
    </row>
    <row r="7725" spans="8:8" s="32" customFormat="1" ht="12.75" customHeight="1">
      <c r="H7725" s="36"/>
    </row>
    <row r="7726" spans="8:8" s="32" customFormat="1" ht="12.75" customHeight="1">
      <c r="H7726" s="36"/>
    </row>
    <row r="7727" spans="8:8" s="32" customFormat="1" ht="12.75" customHeight="1">
      <c r="H7727" s="36"/>
    </row>
    <row r="7728" spans="8:8" s="32" customFormat="1" ht="12.75" customHeight="1">
      <c r="H7728" s="36"/>
    </row>
    <row r="7729" spans="8:8" s="32" customFormat="1" ht="12.75" customHeight="1">
      <c r="H7729" s="36"/>
    </row>
    <row r="7730" spans="8:8" s="32" customFormat="1" ht="12.75" customHeight="1">
      <c r="H7730" s="36"/>
    </row>
    <row r="7731" spans="8:8" s="32" customFormat="1" ht="12.75" customHeight="1">
      <c r="H7731" s="36"/>
    </row>
    <row r="7732" spans="8:8" s="32" customFormat="1" ht="12.75" customHeight="1">
      <c r="H7732" s="36"/>
    </row>
    <row r="7733" spans="8:8" s="32" customFormat="1" ht="12.75" customHeight="1">
      <c r="H7733" s="36"/>
    </row>
    <row r="7734" spans="8:8" s="32" customFormat="1" ht="12.75" customHeight="1">
      <c r="H7734" s="36"/>
    </row>
    <row r="7735" spans="8:8" s="32" customFormat="1" ht="12.75" customHeight="1">
      <c r="H7735" s="36"/>
    </row>
    <row r="7736" spans="8:8" s="32" customFormat="1" ht="12.75" customHeight="1">
      <c r="H7736" s="36"/>
    </row>
    <row r="7737" spans="8:8" s="32" customFormat="1" ht="12.75" customHeight="1">
      <c r="H7737" s="36"/>
    </row>
    <row r="7738" spans="8:8" s="32" customFormat="1" ht="12.75" customHeight="1">
      <c r="H7738" s="36"/>
    </row>
    <row r="7739" spans="8:8" s="32" customFormat="1" ht="12.75" customHeight="1">
      <c r="H7739" s="36"/>
    </row>
    <row r="7740" spans="8:8" s="32" customFormat="1" ht="12.75" customHeight="1">
      <c r="H7740" s="36"/>
    </row>
    <row r="7741" spans="8:8" s="32" customFormat="1" ht="12.75" customHeight="1">
      <c r="H7741" s="36"/>
    </row>
    <row r="7742" spans="8:8" s="32" customFormat="1" ht="12.75" customHeight="1">
      <c r="H7742" s="36"/>
    </row>
    <row r="7743" spans="8:8" s="32" customFormat="1" ht="12.75" customHeight="1">
      <c r="H7743" s="36"/>
    </row>
    <row r="7744" spans="8:8" s="32" customFormat="1" ht="12.75" customHeight="1">
      <c r="H7744" s="36"/>
    </row>
    <row r="7745" spans="8:8" s="32" customFormat="1" ht="12.75" customHeight="1">
      <c r="H7745" s="36"/>
    </row>
    <row r="7746" spans="8:8" s="32" customFormat="1" ht="12.75" customHeight="1">
      <c r="H7746" s="36"/>
    </row>
    <row r="7747" spans="8:8" s="32" customFormat="1" ht="12.75" customHeight="1">
      <c r="H7747" s="36"/>
    </row>
    <row r="7748" spans="8:8" s="32" customFormat="1" ht="12.75" customHeight="1">
      <c r="H7748" s="36"/>
    </row>
    <row r="7749" spans="8:8" s="32" customFormat="1" ht="12.75" customHeight="1">
      <c r="H7749" s="36"/>
    </row>
    <row r="7750" spans="8:8" s="32" customFormat="1" ht="12.75" customHeight="1">
      <c r="H7750" s="36"/>
    </row>
    <row r="7751" spans="8:8" s="32" customFormat="1" ht="12.75" customHeight="1">
      <c r="H7751" s="36"/>
    </row>
    <row r="7752" spans="8:8" s="32" customFormat="1" ht="12.75" customHeight="1">
      <c r="H7752" s="36"/>
    </row>
    <row r="7753" spans="8:8" s="32" customFormat="1" ht="12.75" customHeight="1">
      <c r="H7753" s="36"/>
    </row>
    <row r="7754" spans="8:8" s="32" customFormat="1" ht="12.75" customHeight="1">
      <c r="H7754" s="36"/>
    </row>
    <row r="7755" spans="8:8" s="32" customFormat="1" ht="12.75" customHeight="1">
      <c r="H7755" s="36"/>
    </row>
    <row r="7756" spans="8:8" s="32" customFormat="1" ht="12.75" customHeight="1">
      <c r="H7756" s="36"/>
    </row>
    <row r="7757" spans="8:8" s="32" customFormat="1" ht="12.75" customHeight="1">
      <c r="H7757" s="36"/>
    </row>
    <row r="7758" spans="8:8" s="32" customFormat="1" ht="12.75" customHeight="1">
      <c r="H7758" s="36"/>
    </row>
    <row r="7759" spans="8:8" s="32" customFormat="1" ht="12.75" customHeight="1">
      <c r="H7759" s="36"/>
    </row>
    <row r="7760" spans="8:8" s="32" customFormat="1" ht="12.75" customHeight="1">
      <c r="H7760" s="36"/>
    </row>
    <row r="7761" spans="8:8" s="32" customFormat="1" ht="12.75" customHeight="1">
      <c r="H7761" s="36"/>
    </row>
    <row r="7762" spans="8:8" s="32" customFormat="1" ht="12.75" customHeight="1">
      <c r="H7762" s="36"/>
    </row>
    <row r="7763" spans="8:8" s="32" customFormat="1" ht="12.75" customHeight="1">
      <c r="H7763" s="36"/>
    </row>
    <row r="7764" spans="8:8" s="32" customFormat="1" ht="12.75" customHeight="1">
      <c r="H7764" s="36"/>
    </row>
    <row r="7765" spans="8:8" s="32" customFormat="1" ht="12.75" customHeight="1">
      <c r="H7765" s="36"/>
    </row>
    <row r="7766" spans="8:8" s="32" customFormat="1" ht="12.75" customHeight="1">
      <c r="H7766" s="36"/>
    </row>
    <row r="7767" spans="8:8" s="32" customFormat="1" ht="12.75" customHeight="1">
      <c r="H7767" s="36"/>
    </row>
    <row r="7768" spans="8:8" s="32" customFormat="1" ht="12.75" customHeight="1">
      <c r="H7768" s="36"/>
    </row>
    <row r="7769" spans="8:8" s="32" customFormat="1" ht="12.75" customHeight="1">
      <c r="H7769" s="36"/>
    </row>
    <row r="7770" spans="8:8" s="32" customFormat="1" ht="12.75" customHeight="1">
      <c r="H7770" s="36"/>
    </row>
    <row r="7771" spans="8:8" s="32" customFormat="1" ht="12.75" customHeight="1">
      <c r="H7771" s="36"/>
    </row>
    <row r="7772" spans="8:8" s="32" customFormat="1" ht="12.75" customHeight="1">
      <c r="H7772" s="36"/>
    </row>
    <row r="7773" spans="8:8" s="32" customFormat="1" ht="12.75" customHeight="1">
      <c r="H7773" s="36"/>
    </row>
    <row r="7774" spans="8:8" s="32" customFormat="1" ht="12.75" customHeight="1">
      <c r="H7774" s="36"/>
    </row>
    <row r="7775" spans="8:8" s="32" customFormat="1" ht="12.75" customHeight="1">
      <c r="H7775" s="36"/>
    </row>
    <row r="7776" spans="8:8" s="32" customFormat="1" ht="12.75" customHeight="1">
      <c r="H7776" s="36"/>
    </row>
    <row r="7777" spans="8:8" s="32" customFormat="1" ht="12.75" customHeight="1">
      <c r="H7777" s="36"/>
    </row>
    <row r="7778" spans="8:8" s="32" customFormat="1" ht="12.75" customHeight="1">
      <c r="H7778" s="36"/>
    </row>
    <row r="7779" spans="8:8" s="32" customFormat="1" ht="12.75" customHeight="1">
      <c r="H7779" s="36"/>
    </row>
    <row r="7780" spans="8:8" s="32" customFormat="1" ht="12.75" customHeight="1">
      <c r="H7780" s="36"/>
    </row>
    <row r="7781" spans="8:8" s="32" customFormat="1" ht="12.75" customHeight="1">
      <c r="H7781" s="36"/>
    </row>
    <row r="7782" spans="8:8" s="32" customFormat="1" ht="12.75" customHeight="1">
      <c r="H7782" s="36"/>
    </row>
    <row r="7783" spans="8:8" s="32" customFormat="1" ht="12.75" customHeight="1">
      <c r="H7783" s="36"/>
    </row>
    <row r="7784" spans="8:8" s="32" customFormat="1" ht="12.75" customHeight="1">
      <c r="H7784" s="36"/>
    </row>
    <row r="7785" spans="8:8" s="32" customFormat="1" ht="12.75" customHeight="1">
      <c r="H7785" s="36"/>
    </row>
    <row r="7786" spans="8:8" s="32" customFormat="1" ht="12.75" customHeight="1">
      <c r="H7786" s="36"/>
    </row>
    <row r="7787" spans="8:8" s="32" customFormat="1" ht="12.75" customHeight="1">
      <c r="H7787" s="36"/>
    </row>
    <row r="7788" spans="8:8" s="32" customFormat="1" ht="12.75" customHeight="1">
      <c r="H7788" s="36"/>
    </row>
    <row r="7789" spans="8:8" s="32" customFormat="1" ht="12.75" customHeight="1">
      <c r="H7789" s="36"/>
    </row>
    <row r="7790" spans="8:8" s="32" customFormat="1" ht="12.75" customHeight="1">
      <c r="H7790" s="36"/>
    </row>
    <row r="7791" spans="8:8" s="32" customFormat="1" ht="12.75" customHeight="1">
      <c r="H7791" s="36"/>
    </row>
    <row r="7792" spans="8:8" s="32" customFormat="1" ht="12.75" customHeight="1">
      <c r="H7792" s="36"/>
    </row>
    <row r="7793" spans="8:8" s="32" customFormat="1" ht="12.75" customHeight="1">
      <c r="H7793" s="36"/>
    </row>
    <row r="7794" spans="8:8" s="32" customFormat="1" ht="12.75" customHeight="1">
      <c r="H7794" s="36"/>
    </row>
    <row r="7795" spans="8:8" s="32" customFormat="1" ht="12.75" customHeight="1">
      <c r="H7795" s="36"/>
    </row>
    <row r="7796" spans="8:8" s="32" customFormat="1" ht="12.75" customHeight="1">
      <c r="H7796" s="36"/>
    </row>
    <row r="7797" spans="8:8" s="32" customFormat="1" ht="12.75" customHeight="1">
      <c r="H7797" s="36"/>
    </row>
    <row r="7798" spans="8:8" s="32" customFormat="1" ht="12.75" customHeight="1">
      <c r="H7798" s="36"/>
    </row>
    <row r="7799" spans="8:8" s="32" customFormat="1" ht="12.75" customHeight="1">
      <c r="H7799" s="36"/>
    </row>
    <row r="7800" spans="8:8" s="32" customFormat="1" ht="12.75" customHeight="1">
      <c r="H7800" s="36"/>
    </row>
    <row r="7801" spans="8:8" s="32" customFormat="1" ht="12.75" customHeight="1">
      <c r="H7801" s="36"/>
    </row>
    <row r="7802" spans="8:8" s="32" customFormat="1" ht="12.75" customHeight="1">
      <c r="H7802" s="36"/>
    </row>
    <row r="7803" spans="8:8" s="32" customFormat="1" ht="12.75" customHeight="1">
      <c r="H7803" s="36"/>
    </row>
    <row r="7804" spans="8:8" s="32" customFormat="1" ht="12.75" customHeight="1">
      <c r="H7804" s="36"/>
    </row>
    <row r="7805" spans="8:8" s="32" customFormat="1" ht="12.75" customHeight="1">
      <c r="H7805" s="36"/>
    </row>
    <row r="7806" spans="8:8" s="32" customFormat="1" ht="12.75" customHeight="1">
      <c r="H7806" s="36"/>
    </row>
    <row r="7807" spans="8:8" s="32" customFormat="1" ht="12.75" customHeight="1">
      <c r="H7807" s="36"/>
    </row>
    <row r="7808" spans="8:8" s="32" customFormat="1" ht="12.75" customHeight="1">
      <c r="H7808" s="36"/>
    </row>
    <row r="7809" spans="8:8" s="32" customFormat="1" ht="12.75" customHeight="1">
      <c r="H7809" s="36"/>
    </row>
    <row r="7810" spans="8:8" s="32" customFormat="1" ht="12.75" customHeight="1">
      <c r="H7810" s="36"/>
    </row>
    <row r="7811" spans="8:8" s="32" customFormat="1" ht="12.75" customHeight="1">
      <c r="H7811" s="36"/>
    </row>
    <row r="7812" spans="8:8" s="32" customFormat="1" ht="12.75" customHeight="1">
      <c r="H7812" s="36"/>
    </row>
    <row r="7813" spans="8:8" s="32" customFormat="1" ht="12.75" customHeight="1">
      <c r="H7813" s="36"/>
    </row>
    <row r="7814" spans="8:8" s="32" customFormat="1" ht="12.75" customHeight="1">
      <c r="H7814" s="36"/>
    </row>
    <row r="7815" spans="8:8" s="32" customFormat="1" ht="12.75" customHeight="1">
      <c r="H7815" s="36"/>
    </row>
    <row r="7816" spans="8:8" s="32" customFormat="1" ht="12.75" customHeight="1">
      <c r="H7816" s="36"/>
    </row>
    <row r="7817" spans="8:8" s="32" customFormat="1" ht="12.75" customHeight="1">
      <c r="H7817" s="36"/>
    </row>
    <row r="7818" spans="8:8" s="32" customFormat="1" ht="12.75" customHeight="1">
      <c r="H7818" s="36"/>
    </row>
    <row r="7819" spans="8:8" s="32" customFormat="1" ht="12.75" customHeight="1">
      <c r="H7819" s="36"/>
    </row>
    <row r="7820" spans="8:8" s="32" customFormat="1" ht="12.75" customHeight="1">
      <c r="H7820" s="36"/>
    </row>
    <row r="7821" spans="8:8" s="32" customFormat="1" ht="12.75" customHeight="1">
      <c r="H7821" s="36"/>
    </row>
    <row r="7822" spans="8:8" s="32" customFormat="1" ht="12.75" customHeight="1">
      <c r="H7822" s="36"/>
    </row>
    <row r="7823" spans="8:8" s="32" customFormat="1" ht="12.75" customHeight="1">
      <c r="H7823" s="36"/>
    </row>
    <row r="7824" spans="8:8" s="32" customFormat="1" ht="12.75" customHeight="1">
      <c r="H7824" s="36"/>
    </row>
    <row r="7825" spans="8:8" s="32" customFormat="1" ht="12.75" customHeight="1">
      <c r="H7825" s="36"/>
    </row>
    <row r="7826" spans="8:8" s="32" customFormat="1" ht="12.75" customHeight="1">
      <c r="H7826" s="36"/>
    </row>
    <row r="7827" spans="8:8" s="32" customFormat="1" ht="12.75" customHeight="1">
      <c r="H7827" s="36"/>
    </row>
    <row r="7828" spans="8:8" s="32" customFormat="1" ht="12.75" customHeight="1">
      <c r="H7828" s="36"/>
    </row>
    <row r="7829" spans="8:8" s="32" customFormat="1" ht="12.75" customHeight="1">
      <c r="H7829" s="36"/>
    </row>
    <row r="7830" spans="8:8" s="32" customFormat="1" ht="12.75" customHeight="1">
      <c r="H7830" s="36"/>
    </row>
    <row r="7831" spans="8:8" s="32" customFormat="1" ht="12.75" customHeight="1">
      <c r="H7831" s="36"/>
    </row>
    <row r="7832" spans="8:8" s="32" customFormat="1" ht="12.75" customHeight="1">
      <c r="H7832" s="36"/>
    </row>
    <row r="7833" spans="8:8" s="32" customFormat="1" ht="12.75" customHeight="1">
      <c r="H7833" s="36"/>
    </row>
    <row r="7834" spans="8:8" s="32" customFormat="1" ht="12.75" customHeight="1">
      <c r="H7834" s="36"/>
    </row>
    <row r="7835" spans="8:8" s="32" customFormat="1" ht="12.75" customHeight="1">
      <c r="H7835" s="36"/>
    </row>
    <row r="7836" spans="8:8" s="32" customFormat="1" ht="12.75" customHeight="1">
      <c r="H7836" s="36"/>
    </row>
    <row r="7837" spans="8:8" s="32" customFormat="1" ht="12.75" customHeight="1">
      <c r="H7837" s="36"/>
    </row>
    <row r="7838" spans="8:8" s="32" customFormat="1" ht="12.75" customHeight="1">
      <c r="H7838" s="36"/>
    </row>
    <row r="7839" spans="8:8" s="32" customFormat="1" ht="12.75" customHeight="1">
      <c r="H7839" s="36"/>
    </row>
    <row r="7840" spans="8:8" s="32" customFormat="1" ht="12.75" customHeight="1">
      <c r="H7840" s="36"/>
    </row>
    <row r="7841" spans="8:8" s="32" customFormat="1" ht="12.75" customHeight="1">
      <c r="H7841" s="36"/>
    </row>
    <row r="7842" spans="8:8" s="32" customFormat="1" ht="12.75" customHeight="1">
      <c r="H7842" s="36"/>
    </row>
    <row r="7843" spans="8:8" s="32" customFormat="1" ht="12.75" customHeight="1">
      <c r="H7843" s="36"/>
    </row>
    <row r="7844" spans="8:8" s="32" customFormat="1" ht="12.75" customHeight="1">
      <c r="H7844" s="36"/>
    </row>
    <row r="7845" spans="8:8" s="32" customFormat="1" ht="12.75" customHeight="1">
      <c r="H7845" s="36"/>
    </row>
    <row r="7846" spans="8:8" s="32" customFormat="1" ht="12.75" customHeight="1">
      <c r="H7846" s="36"/>
    </row>
    <row r="7847" spans="8:8" s="32" customFormat="1" ht="12.75" customHeight="1">
      <c r="H7847" s="36"/>
    </row>
    <row r="7848" spans="8:8" s="32" customFormat="1" ht="12.75" customHeight="1">
      <c r="H7848" s="36"/>
    </row>
    <row r="7849" spans="8:8" s="32" customFormat="1" ht="12.75" customHeight="1">
      <c r="H7849" s="36"/>
    </row>
    <row r="7850" spans="8:8" s="32" customFormat="1" ht="12.75" customHeight="1">
      <c r="H7850" s="36"/>
    </row>
    <row r="7851" spans="8:8" s="32" customFormat="1" ht="12.75" customHeight="1">
      <c r="H7851" s="36"/>
    </row>
    <row r="7852" spans="8:8" s="32" customFormat="1" ht="12.75" customHeight="1">
      <c r="H7852" s="36"/>
    </row>
    <row r="7853" spans="8:8" s="32" customFormat="1" ht="12.75" customHeight="1">
      <c r="H7853" s="36"/>
    </row>
    <row r="7854" spans="8:8" s="32" customFormat="1" ht="12.75" customHeight="1">
      <c r="H7854" s="36"/>
    </row>
    <row r="7855" spans="8:8" s="32" customFormat="1" ht="12.75" customHeight="1">
      <c r="H7855" s="36"/>
    </row>
    <row r="7856" spans="8:8" s="32" customFormat="1" ht="12.75" customHeight="1">
      <c r="H7856" s="36"/>
    </row>
    <row r="7857" spans="8:8" s="32" customFormat="1" ht="12.75" customHeight="1">
      <c r="H7857" s="36"/>
    </row>
    <row r="7858" spans="8:8" s="32" customFormat="1" ht="12.75" customHeight="1">
      <c r="H7858" s="36"/>
    </row>
    <row r="7859" spans="8:8" s="32" customFormat="1" ht="12.75" customHeight="1">
      <c r="H7859" s="36"/>
    </row>
    <row r="7860" spans="8:8" s="32" customFormat="1" ht="12.75" customHeight="1">
      <c r="H7860" s="36"/>
    </row>
    <row r="7861" spans="8:8" s="32" customFormat="1" ht="12.75" customHeight="1">
      <c r="H7861" s="36"/>
    </row>
    <row r="7862" spans="8:8" s="32" customFormat="1" ht="12.75" customHeight="1">
      <c r="H7862" s="36"/>
    </row>
    <row r="7863" spans="8:8" s="32" customFormat="1" ht="12.75" customHeight="1">
      <c r="H7863" s="36"/>
    </row>
    <row r="7864" spans="8:8" s="32" customFormat="1" ht="12.75" customHeight="1">
      <c r="H7864" s="36"/>
    </row>
    <row r="7865" spans="8:8" s="32" customFormat="1" ht="12.75" customHeight="1">
      <c r="H7865" s="36"/>
    </row>
    <row r="7866" spans="8:8" s="32" customFormat="1" ht="12.75" customHeight="1">
      <c r="H7866" s="36"/>
    </row>
    <row r="7867" spans="8:8" s="32" customFormat="1" ht="12.75" customHeight="1">
      <c r="H7867" s="36"/>
    </row>
    <row r="7868" spans="8:8" s="32" customFormat="1" ht="12.75" customHeight="1">
      <c r="H7868" s="36"/>
    </row>
    <row r="7869" spans="8:8" s="32" customFormat="1" ht="12.75" customHeight="1">
      <c r="H7869" s="36"/>
    </row>
    <row r="7870" spans="8:8" s="32" customFormat="1" ht="12.75" customHeight="1">
      <c r="H7870" s="36"/>
    </row>
    <row r="7871" spans="8:8" s="32" customFormat="1" ht="12.75" customHeight="1">
      <c r="H7871" s="36"/>
    </row>
    <row r="7872" spans="8:8" s="32" customFormat="1" ht="12.75" customHeight="1">
      <c r="H7872" s="36"/>
    </row>
    <row r="7873" spans="8:8" s="32" customFormat="1" ht="12.75" customHeight="1">
      <c r="H7873" s="36"/>
    </row>
    <row r="7874" spans="8:8" s="32" customFormat="1" ht="12.75" customHeight="1">
      <c r="H7874" s="36"/>
    </row>
    <row r="7875" spans="8:8" s="32" customFormat="1" ht="12.75" customHeight="1">
      <c r="H7875" s="36"/>
    </row>
    <row r="7876" spans="8:8" s="32" customFormat="1" ht="12.75" customHeight="1">
      <c r="H7876" s="36"/>
    </row>
    <row r="7877" spans="8:8" s="32" customFormat="1" ht="12.75" customHeight="1">
      <c r="H7877" s="36"/>
    </row>
    <row r="7878" spans="8:8" s="32" customFormat="1" ht="12.75" customHeight="1">
      <c r="H7878" s="36"/>
    </row>
    <row r="7879" spans="8:8" s="32" customFormat="1" ht="12.75" customHeight="1">
      <c r="H7879" s="36"/>
    </row>
    <row r="7880" spans="8:8" s="32" customFormat="1" ht="12.75" customHeight="1">
      <c r="H7880" s="36"/>
    </row>
    <row r="7881" spans="8:8" s="32" customFormat="1" ht="12.75" customHeight="1">
      <c r="H7881" s="36"/>
    </row>
    <row r="7882" spans="8:8" s="32" customFormat="1" ht="12.75" customHeight="1">
      <c r="H7882" s="36"/>
    </row>
    <row r="7883" spans="8:8" s="32" customFormat="1" ht="12.75" customHeight="1">
      <c r="H7883" s="36"/>
    </row>
    <row r="7884" spans="8:8" s="32" customFormat="1" ht="12.75" customHeight="1">
      <c r="H7884" s="36"/>
    </row>
    <row r="7885" spans="8:8" s="32" customFormat="1" ht="12.75" customHeight="1">
      <c r="H7885" s="36"/>
    </row>
    <row r="7886" spans="8:8" s="32" customFormat="1" ht="12.75" customHeight="1">
      <c r="H7886" s="36"/>
    </row>
    <row r="7887" spans="8:8" s="32" customFormat="1" ht="12.75" customHeight="1">
      <c r="H7887" s="36"/>
    </row>
    <row r="7888" spans="8:8" s="32" customFormat="1" ht="12.75" customHeight="1">
      <c r="H7888" s="36"/>
    </row>
    <row r="7889" spans="8:8" s="32" customFormat="1" ht="12.75" customHeight="1">
      <c r="H7889" s="36"/>
    </row>
    <row r="7890" spans="8:8" s="32" customFormat="1" ht="12.75" customHeight="1">
      <c r="H7890" s="36"/>
    </row>
    <row r="7891" spans="8:8" s="32" customFormat="1" ht="12.75" customHeight="1">
      <c r="H7891" s="36"/>
    </row>
    <row r="7892" spans="8:8" s="32" customFormat="1" ht="12.75" customHeight="1">
      <c r="H7892" s="36"/>
    </row>
    <row r="7893" spans="8:8" s="32" customFormat="1" ht="12.75" customHeight="1">
      <c r="H7893" s="36"/>
    </row>
    <row r="7894" spans="8:8" s="32" customFormat="1" ht="12.75" customHeight="1">
      <c r="H7894" s="36"/>
    </row>
    <row r="7895" spans="8:8" s="32" customFormat="1" ht="12.75" customHeight="1">
      <c r="H7895" s="36"/>
    </row>
    <row r="7896" spans="8:8" s="32" customFormat="1" ht="12.75" customHeight="1">
      <c r="H7896" s="36"/>
    </row>
    <row r="7897" spans="8:8" s="32" customFormat="1" ht="12.75" customHeight="1">
      <c r="H7897" s="36"/>
    </row>
    <row r="7898" spans="8:8" s="32" customFormat="1" ht="12.75" customHeight="1">
      <c r="H7898" s="36"/>
    </row>
    <row r="7899" spans="8:8" s="32" customFormat="1" ht="12.75" customHeight="1">
      <c r="H7899" s="36"/>
    </row>
    <row r="7900" spans="8:8" s="32" customFormat="1" ht="12.75" customHeight="1">
      <c r="H7900" s="36"/>
    </row>
    <row r="7901" spans="8:8" s="32" customFormat="1" ht="12.75" customHeight="1">
      <c r="H7901" s="36"/>
    </row>
    <row r="7902" spans="8:8" s="32" customFormat="1" ht="12.75" customHeight="1">
      <c r="H7902" s="36"/>
    </row>
    <row r="7903" spans="8:8" s="32" customFormat="1" ht="12.75" customHeight="1">
      <c r="H7903" s="36"/>
    </row>
    <row r="7904" spans="8:8" s="32" customFormat="1" ht="12.75" customHeight="1">
      <c r="H7904" s="36"/>
    </row>
    <row r="7905" spans="8:8" s="32" customFormat="1" ht="12.75" customHeight="1">
      <c r="H7905" s="36"/>
    </row>
    <row r="7906" spans="8:8" s="32" customFormat="1" ht="12.75" customHeight="1">
      <c r="H7906" s="36"/>
    </row>
    <row r="7907" spans="8:8" s="32" customFormat="1" ht="12.75" customHeight="1">
      <c r="H7907" s="36"/>
    </row>
    <row r="7908" spans="8:8" s="32" customFormat="1" ht="12.75" customHeight="1">
      <c r="H7908" s="36"/>
    </row>
    <row r="7909" spans="8:8" s="32" customFormat="1" ht="12.75" customHeight="1">
      <c r="H7909" s="36"/>
    </row>
    <row r="7910" spans="8:8" s="32" customFormat="1" ht="12.75" customHeight="1">
      <c r="H7910" s="36"/>
    </row>
    <row r="7911" spans="8:8" s="32" customFormat="1" ht="12.75" customHeight="1">
      <c r="H7911" s="36"/>
    </row>
    <row r="7912" spans="8:8" s="32" customFormat="1" ht="12.75" customHeight="1">
      <c r="H7912" s="36"/>
    </row>
    <row r="7913" spans="8:8" s="32" customFormat="1" ht="12.75" customHeight="1">
      <c r="H7913" s="36"/>
    </row>
    <row r="7914" spans="8:8" s="32" customFormat="1" ht="12.75" customHeight="1">
      <c r="H7914" s="36"/>
    </row>
    <row r="7915" spans="8:8" s="32" customFormat="1" ht="12.75" customHeight="1">
      <c r="H7915" s="36"/>
    </row>
    <row r="7916" spans="8:8" s="32" customFormat="1" ht="12.75" customHeight="1">
      <c r="H7916" s="36"/>
    </row>
    <row r="7917" spans="8:8" s="32" customFormat="1" ht="12.75" customHeight="1">
      <c r="H7917" s="36"/>
    </row>
    <row r="7918" spans="8:8" s="32" customFormat="1" ht="12.75" customHeight="1">
      <c r="H7918" s="36"/>
    </row>
    <row r="7919" spans="8:8" s="32" customFormat="1" ht="12.75" customHeight="1">
      <c r="H7919" s="36"/>
    </row>
    <row r="7920" spans="8:8" s="32" customFormat="1" ht="12.75" customHeight="1">
      <c r="H7920" s="36"/>
    </row>
    <row r="7921" spans="8:8" s="32" customFormat="1" ht="12.75" customHeight="1">
      <c r="H7921" s="36"/>
    </row>
    <row r="7922" spans="8:8" s="32" customFormat="1" ht="12.75" customHeight="1">
      <c r="H7922" s="36"/>
    </row>
    <row r="7923" spans="8:8" s="32" customFormat="1" ht="12.75" customHeight="1">
      <c r="H7923" s="36"/>
    </row>
    <row r="7924" spans="8:8" s="32" customFormat="1" ht="12.75" customHeight="1">
      <c r="H7924" s="36"/>
    </row>
    <row r="7925" spans="8:8" s="32" customFormat="1" ht="12.75" customHeight="1">
      <c r="H7925" s="36"/>
    </row>
    <row r="7926" spans="8:8" s="32" customFormat="1" ht="12.75" customHeight="1">
      <c r="H7926" s="36"/>
    </row>
    <row r="7927" spans="8:8" s="32" customFormat="1" ht="12.75" customHeight="1">
      <c r="H7927" s="36"/>
    </row>
    <row r="7928" spans="8:8" s="32" customFormat="1" ht="12.75" customHeight="1">
      <c r="H7928" s="36"/>
    </row>
    <row r="7929" spans="8:8" s="32" customFormat="1" ht="12.75" customHeight="1">
      <c r="H7929" s="36"/>
    </row>
    <row r="7930" spans="8:8" s="32" customFormat="1" ht="12.75" customHeight="1">
      <c r="H7930" s="36"/>
    </row>
    <row r="7931" spans="8:8" s="32" customFormat="1" ht="12.75" customHeight="1">
      <c r="H7931" s="36"/>
    </row>
    <row r="7932" spans="8:8" s="32" customFormat="1" ht="12.75" customHeight="1">
      <c r="H7932" s="36"/>
    </row>
    <row r="7933" spans="8:8" s="32" customFormat="1" ht="12.75" customHeight="1">
      <c r="H7933" s="36"/>
    </row>
    <row r="7934" spans="8:8" s="32" customFormat="1" ht="12.75" customHeight="1">
      <c r="H7934" s="36"/>
    </row>
    <row r="7935" spans="8:8" s="32" customFormat="1" ht="12.75" customHeight="1">
      <c r="H7935" s="36"/>
    </row>
    <row r="7936" spans="8:8" s="32" customFormat="1" ht="12.75" customHeight="1">
      <c r="H7936" s="36"/>
    </row>
    <row r="7937" spans="8:8" s="32" customFormat="1" ht="12.75" customHeight="1">
      <c r="H7937" s="36"/>
    </row>
    <row r="7938" spans="8:8" s="32" customFormat="1" ht="12.75" customHeight="1">
      <c r="H7938" s="36"/>
    </row>
    <row r="7939" spans="8:8" s="32" customFormat="1" ht="12.75" customHeight="1">
      <c r="H7939" s="36"/>
    </row>
    <row r="7940" spans="8:8" s="32" customFormat="1" ht="12.75" customHeight="1">
      <c r="H7940" s="36"/>
    </row>
    <row r="7941" spans="8:8" s="32" customFormat="1" ht="12.75" customHeight="1">
      <c r="H7941" s="36"/>
    </row>
    <row r="7942" spans="8:8" s="32" customFormat="1" ht="12.75" customHeight="1">
      <c r="H7942" s="36"/>
    </row>
    <row r="7943" spans="8:8" s="32" customFormat="1" ht="12.75" customHeight="1">
      <c r="H7943" s="36"/>
    </row>
    <row r="7944" spans="8:8" s="32" customFormat="1" ht="12.75" customHeight="1">
      <c r="H7944" s="36"/>
    </row>
    <row r="7945" spans="8:8" s="32" customFormat="1" ht="12.75" customHeight="1">
      <c r="H7945" s="36"/>
    </row>
    <row r="7946" spans="8:8" s="32" customFormat="1" ht="12.75" customHeight="1">
      <c r="H7946" s="36"/>
    </row>
    <row r="7947" spans="8:8" s="32" customFormat="1" ht="12.75" customHeight="1">
      <c r="H7947" s="36"/>
    </row>
    <row r="7948" spans="8:8" s="32" customFormat="1" ht="12.75" customHeight="1">
      <c r="H7948" s="36"/>
    </row>
    <row r="7949" spans="8:8" s="32" customFormat="1" ht="12.75" customHeight="1">
      <c r="H7949" s="36"/>
    </row>
    <row r="7950" spans="8:8" s="32" customFormat="1" ht="12.75" customHeight="1">
      <c r="H7950" s="36"/>
    </row>
    <row r="7951" spans="8:8" s="32" customFormat="1" ht="12.75" customHeight="1">
      <c r="H7951" s="36"/>
    </row>
    <row r="7952" spans="8:8" s="32" customFormat="1" ht="12.75" customHeight="1">
      <c r="H7952" s="36"/>
    </row>
    <row r="7953" spans="8:8" s="32" customFormat="1" ht="12.75" customHeight="1">
      <c r="H7953" s="36"/>
    </row>
    <row r="7954" spans="8:8" s="32" customFormat="1" ht="12.75" customHeight="1">
      <c r="H7954" s="36"/>
    </row>
    <row r="7955" spans="8:8" s="32" customFormat="1" ht="12.75" customHeight="1">
      <c r="H7955" s="36"/>
    </row>
    <row r="7956" spans="8:8" s="32" customFormat="1" ht="12.75" customHeight="1">
      <c r="H7956" s="36"/>
    </row>
    <row r="7957" spans="8:8" s="32" customFormat="1" ht="12.75" customHeight="1">
      <c r="H7957" s="36"/>
    </row>
    <row r="7958" spans="8:8" s="32" customFormat="1" ht="12.75" customHeight="1">
      <c r="H7958" s="36"/>
    </row>
    <row r="7959" spans="8:8" s="32" customFormat="1" ht="12.75" customHeight="1">
      <c r="H7959" s="36"/>
    </row>
    <row r="7960" spans="8:8" s="32" customFormat="1" ht="12.75" customHeight="1">
      <c r="H7960" s="36"/>
    </row>
    <row r="7961" spans="8:8" s="32" customFormat="1" ht="12.75" customHeight="1">
      <c r="H7961" s="36"/>
    </row>
    <row r="7962" spans="8:8" s="32" customFormat="1" ht="12.75" customHeight="1">
      <c r="H7962" s="36"/>
    </row>
    <row r="7963" spans="8:8" s="32" customFormat="1" ht="12.75" customHeight="1">
      <c r="H7963" s="36"/>
    </row>
    <row r="7964" spans="8:8" s="32" customFormat="1" ht="12.75" customHeight="1">
      <c r="H7964" s="36"/>
    </row>
    <row r="7965" spans="8:8" s="32" customFormat="1" ht="12.75" customHeight="1">
      <c r="H7965" s="36"/>
    </row>
    <row r="7966" spans="8:8" s="32" customFormat="1" ht="12.75" customHeight="1">
      <c r="H7966" s="36"/>
    </row>
    <row r="7967" spans="8:8" s="32" customFormat="1" ht="12.75" customHeight="1">
      <c r="H7967" s="36"/>
    </row>
    <row r="7968" spans="8:8" s="32" customFormat="1" ht="12.75" customHeight="1">
      <c r="H7968" s="36"/>
    </row>
    <row r="7969" spans="8:8" s="32" customFormat="1" ht="12.75" customHeight="1">
      <c r="H7969" s="36"/>
    </row>
    <row r="7970" spans="8:8" s="32" customFormat="1" ht="12.75" customHeight="1">
      <c r="H7970" s="36"/>
    </row>
    <row r="7971" spans="8:8" s="32" customFormat="1" ht="12.75" customHeight="1">
      <c r="H7971" s="36"/>
    </row>
    <row r="7972" spans="8:8" s="32" customFormat="1" ht="12.75" customHeight="1">
      <c r="H7972" s="36"/>
    </row>
    <row r="7973" spans="8:8" s="32" customFormat="1" ht="12.75" customHeight="1">
      <c r="H7973" s="36"/>
    </row>
    <row r="7974" spans="8:8" s="32" customFormat="1" ht="12.75" customHeight="1">
      <c r="H7974" s="36"/>
    </row>
    <row r="7975" spans="8:8" s="32" customFormat="1" ht="12.75" customHeight="1">
      <c r="H7975" s="36"/>
    </row>
    <row r="7976" spans="8:8" s="32" customFormat="1" ht="12.75" customHeight="1">
      <c r="H7976" s="36"/>
    </row>
    <row r="7977" spans="8:8" s="32" customFormat="1" ht="12.75" customHeight="1">
      <c r="H7977" s="36"/>
    </row>
    <row r="7978" spans="8:8" s="32" customFormat="1" ht="12.75" customHeight="1">
      <c r="H7978" s="36"/>
    </row>
    <row r="7979" spans="8:8" s="32" customFormat="1" ht="12.75" customHeight="1">
      <c r="H7979" s="36"/>
    </row>
    <row r="7980" spans="8:8" s="32" customFormat="1" ht="12.75" customHeight="1">
      <c r="H7980" s="36"/>
    </row>
    <row r="7981" spans="8:8" s="32" customFormat="1" ht="12.75" customHeight="1">
      <c r="H7981" s="36"/>
    </row>
    <row r="7982" spans="8:8" s="32" customFormat="1" ht="12.75" customHeight="1">
      <c r="H7982" s="36"/>
    </row>
    <row r="7983" spans="8:8" s="32" customFormat="1" ht="12.75" customHeight="1">
      <c r="H7983" s="36"/>
    </row>
    <row r="7984" spans="8:8" s="32" customFormat="1" ht="12.75" customHeight="1">
      <c r="H7984" s="36"/>
    </row>
    <row r="7985" spans="8:8" s="32" customFormat="1" ht="12.75" customHeight="1">
      <c r="H7985" s="36"/>
    </row>
    <row r="7986" spans="8:8" s="32" customFormat="1" ht="12.75" customHeight="1">
      <c r="H7986" s="36"/>
    </row>
    <row r="7987" spans="8:8" s="32" customFormat="1" ht="12.75" customHeight="1">
      <c r="H7987" s="36"/>
    </row>
    <row r="7988" spans="8:8" s="32" customFormat="1" ht="12.75" customHeight="1">
      <c r="H7988" s="36"/>
    </row>
    <row r="7989" spans="8:8" s="32" customFormat="1" ht="12.75" customHeight="1">
      <c r="H7989" s="36"/>
    </row>
    <row r="7990" spans="8:8" s="32" customFormat="1" ht="12.75" customHeight="1">
      <c r="H7990" s="36"/>
    </row>
    <row r="7991" spans="8:8" s="32" customFormat="1" ht="12.75" customHeight="1">
      <c r="H7991" s="36"/>
    </row>
    <row r="7992" spans="8:8" s="32" customFormat="1" ht="12.75" customHeight="1">
      <c r="H7992" s="36"/>
    </row>
    <row r="7993" spans="8:8" s="32" customFormat="1" ht="12.75" customHeight="1">
      <c r="H7993" s="36"/>
    </row>
    <row r="7994" spans="8:8" s="32" customFormat="1" ht="12.75" customHeight="1">
      <c r="H7994" s="36"/>
    </row>
    <row r="7995" spans="8:8" s="32" customFormat="1" ht="12.75" customHeight="1">
      <c r="H7995" s="36"/>
    </row>
    <row r="7996" spans="8:8" s="32" customFormat="1" ht="12.75" customHeight="1">
      <c r="H7996" s="36"/>
    </row>
    <row r="7997" spans="8:8" s="32" customFormat="1" ht="12.75" customHeight="1">
      <c r="H7997" s="36"/>
    </row>
    <row r="7998" spans="8:8" s="32" customFormat="1" ht="12.75" customHeight="1">
      <c r="H7998" s="36"/>
    </row>
    <row r="7999" spans="8:8" s="32" customFormat="1" ht="12.75" customHeight="1">
      <c r="H7999" s="36"/>
    </row>
    <row r="8000" spans="8:8" s="32" customFormat="1" ht="12.75" customHeight="1">
      <c r="H8000" s="36"/>
    </row>
    <row r="8001" spans="8:8" s="32" customFormat="1" ht="12.75" customHeight="1">
      <c r="H8001" s="36"/>
    </row>
    <row r="8002" spans="8:8" s="32" customFormat="1" ht="12.75" customHeight="1">
      <c r="H8002" s="36"/>
    </row>
    <row r="8003" spans="8:8" s="32" customFormat="1" ht="12.75" customHeight="1">
      <c r="H8003" s="36"/>
    </row>
    <row r="8004" spans="8:8" s="32" customFormat="1" ht="12.75" customHeight="1">
      <c r="H8004" s="36"/>
    </row>
    <row r="8005" spans="8:8" s="32" customFormat="1" ht="12.75" customHeight="1">
      <c r="H8005" s="36"/>
    </row>
    <row r="8006" spans="8:8" s="32" customFormat="1" ht="12.75" customHeight="1">
      <c r="H8006" s="36"/>
    </row>
    <row r="8007" spans="8:8" s="32" customFormat="1" ht="12.75" customHeight="1">
      <c r="H8007" s="36"/>
    </row>
    <row r="8008" spans="8:8" s="32" customFormat="1" ht="12.75" customHeight="1">
      <c r="H8008" s="36"/>
    </row>
    <row r="8009" spans="8:8" s="32" customFormat="1" ht="12.75" customHeight="1">
      <c r="H8009" s="36"/>
    </row>
    <row r="8010" spans="8:8" s="32" customFormat="1" ht="12.75" customHeight="1">
      <c r="H8010" s="36"/>
    </row>
    <row r="8011" spans="8:8" s="32" customFormat="1" ht="12.75" customHeight="1">
      <c r="H8011" s="36"/>
    </row>
    <row r="8012" spans="8:8" s="32" customFormat="1" ht="12.75" customHeight="1">
      <c r="H8012" s="36"/>
    </row>
    <row r="8013" spans="8:8" s="32" customFormat="1" ht="12.75" customHeight="1">
      <c r="H8013" s="36"/>
    </row>
    <row r="8014" spans="8:8" s="32" customFormat="1" ht="12.75" customHeight="1">
      <c r="H8014" s="36"/>
    </row>
    <row r="8015" spans="8:8" s="32" customFormat="1" ht="12.75" customHeight="1">
      <c r="H8015" s="36"/>
    </row>
    <row r="8016" spans="8:8" s="32" customFormat="1" ht="12.75" customHeight="1">
      <c r="H8016" s="36"/>
    </row>
    <row r="8017" spans="8:8" s="32" customFormat="1" ht="12.75" customHeight="1">
      <c r="H8017" s="36"/>
    </row>
    <row r="8018" spans="8:8" s="32" customFormat="1" ht="12.75" customHeight="1">
      <c r="H8018" s="36"/>
    </row>
    <row r="8019" spans="8:8" s="32" customFormat="1" ht="12.75" customHeight="1">
      <c r="H8019" s="36"/>
    </row>
    <row r="8020" spans="8:8" s="32" customFormat="1" ht="12.75" customHeight="1">
      <c r="H8020" s="36"/>
    </row>
    <row r="8021" spans="8:8" s="32" customFormat="1" ht="12.75" customHeight="1">
      <c r="H8021" s="36"/>
    </row>
    <row r="8022" spans="8:8" s="32" customFormat="1" ht="12.75" customHeight="1">
      <c r="H8022" s="36"/>
    </row>
    <row r="8023" spans="8:8" s="32" customFormat="1" ht="12.75" customHeight="1">
      <c r="H8023" s="36"/>
    </row>
    <row r="8024" spans="8:8" s="32" customFormat="1" ht="12.75" customHeight="1">
      <c r="H8024" s="36"/>
    </row>
    <row r="8025" spans="8:8" s="32" customFormat="1" ht="12.75" customHeight="1">
      <c r="H8025" s="36"/>
    </row>
    <row r="8026" spans="8:8" s="32" customFormat="1" ht="12.75" customHeight="1">
      <c r="H8026" s="36"/>
    </row>
    <row r="8027" spans="8:8" s="32" customFormat="1" ht="12.75" customHeight="1">
      <c r="H8027" s="36"/>
    </row>
    <row r="8028" spans="8:8" s="32" customFormat="1" ht="12.75" customHeight="1">
      <c r="H8028" s="36"/>
    </row>
    <row r="8029" spans="8:8" s="32" customFormat="1" ht="12.75" customHeight="1">
      <c r="H8029" s="36"/>
    </row>
    <row r="8030" spans="8:8" s="32" customFormat="1" ht="12.75" customHeight="1">
      <c r="H8030" s="36"/>
    </row>
    <row r="8031" spans="8:8" s="32" customFormat="1" ht="12.75" customHeight="1">
      <c r="H8031" s="36"/>
    </row>
    <row r="8032" spans="8:8" s="32" customFormat="1" ht="12.75" customHeight="1">
      <c r="H8032" s="36"/>
    </row>
    <row r="8033" spans="8:8" s="32" customFormat="1" ht="12.75" customHeight="1">
      <c r="H8033" s="36"/>
    </row>
    <row r="8034" spans="8:8" s="32" customFormat="1" ht="12.75" customHeight="1">
      <c r="H8034" s="36"/>
    </row>
    <row r="8035" spans="8:8" s="32" customFormat="1" ht="12.75" customHeight="1">
      <c r="H8035" s="36"/>
    </row>
    <row r="8036" spans="8:8" s="32" customFormat="1" ht="12.75" customHeight="1">
      <c r="H8036" s="36"/>
    </row>
    <row r="8037" spans="8:8" s="32" customFormat="1" ht="12.75" customHeight="1">
      <c r="H8037" s="36"/>
    </row>
    <row r="8038" spans="8:8" s="32" customFormat="1" ht="12.75" customHeight="1">
      <c r="H8038" s="36"/>
    </row>
    <row r="8039" spans="8:8" s="32" customFormat="1" ht="12.75" customHeight="1">
      <c r="H8039" s="36"/>
    </row>
    <row r="8040" spans="8:8" s="32" customFormat="1" ht="12.75" customHeight="1">
      <c r="H8040" s="36"/>
    </row>
    <row r="8041" spans="8:8" s="32" customFormat="1" ht="12.75" customHeight="1">
      <c r="H8041" s="36"/>
    </row>
    <row r="8042" spans="8:8" s="32" customFormat="1" ht="12.75" customHeight="1">
      <c r="H8042" s="36"/>
    </row>
    <row r="8043" spans="8:8" s="32" customFormat="1" ht="12.75" customHeight="1">
      <c r="H8043" s="36"/>
    </row>
    <row r="8044" spans="8:8" s="32" customFormat="1" ht="12.75" customHeight="1">
      <c r="H8044" s="36"/>
    </row>
    <row r="8045" spans="8:8" s="32" customFormat="1" ht="12.75" customHeight="1">
      <c r="H8045" s="36"/>
    </row>
    <row r="8046" spans="8:8" s="32" customFormat="1" ht="12.75" customHeight="1">
      <c r="H8046" s="36"/>
    </row>
    <row r="8047" spans="8:8" s="32" customFormat="1" ht="12.75" customHeight="1">
      <c r="H8047" s="36"/>
    </row>
    <row r="8048" spans="8:8" s="32" customFormat="1" ht="12.75" customHeight="1">
      <c r="H8048" s="36"/>
    </row>
    <row r="8049" spans="8:8" s="32" customFormat="1" ht="12.75" customHeight="1">
      <c r="H8049" s="36"/>
    </row>
    <row r="8050" spans="8:8" s="32" customFormat="1" ht="12.75" customHeight="1">
      <c r="H8050" s="36"/>
    </row>
    <row r="8051" spans="8:8" s="32" customFormat="1" ht="12.75" customHeight="1">
      <c r="H8051" s="36"/>
    </row>
    <row r="8052" spans="8:8" s="32" customFormat="1" ht="12.75" customHeight="1">
      <c r="H8052" s="36"/>
    </row>
    <row r="8053" spans="8:8" s="32" customFormat="1" ht="12.75" customHeight="1">
      <c r="H8053" s="36"/>
    </row>
    <row r="8054" spans="8:8" s="32" customFormat="1" ht="12.75" customHeight="1">
      <c r="H8054" s="36"/>
    </row>
    <row r="8055" spans="8:8" s="32" customFormat="1" ht="12.75" customHeight="1">
      <c r="H8055" s="36"/>
    </row>
    <row r="8056" spans="8:8" s="32" customFormat="1" ht="12.75" customHeight="1">
      <c r="H8056" s="36"/>
    </row>
    <row r="8057" spans="8:8" s="32" customFormat="1" ht="12.75" customHeight="1">
      <c r="H8057" s="36"/>
    </row>
    <row r="8058" spans="8:8" s="32" customFormat="1" ht="12.75" customHeight="1">
      <c r="H8058" s="36"/>
    </row>
    <row r="8059" spans="8:8" s="32" customFormat="1" ht="12.75" customHeight="1">
      <c r="H8059" s="36"/>
    </row>
    <row r="8060" spans="8:8" s="32" customFormat="1" ht="12.75" customHeight="1">
      <c r="H8060" s="36"/>
    </row>
    <row r="8061" spans="8:8" s="32" customFormat="1" ht="12.75" customHeight="1">
      <c r="H8061" s="36"/>
    </row>
    <row r="8062" spans="8:8" s="32" customFormat="1" ht="12.75" customHeight="1">
      <c r="H8062" s="36"/>
    </row>
    <row r="8063" spans="8:8" s="32" customFormat="1" ht="12.75" customHeight="1">
      <c r="H8063" s="36"/>
    </row>
    <row r="8064" spans="8:8" s="32" customFormat="1" ht="12.75" customHeight="1">
      <c r="H8064" s="36"/>
    </row>
    <row r="8065" spans="8:8" s="32" customFormat="1" ht="12.75" customHeight="1">
      <c r="H8065" s="36"/>
    </row>
    <row r="8066" spans="8:8" s="32" customFormat="1" ht="12.75" customHeight="1">
      <c r="H8066" s="36"/>
    </row>
    <row r="8067" spans="8:8" s="32" customFormat="1" ht="12.75" customHeight="1">
      <c r="H8067" s="36"/>
    </row>
    <row r="8068" spans="8:8" s="32" customFormat="1" ht="12.75" customHeight="1">
      <c r="H8068" s="36"/>
    </row>
    <row r="8069" spans="8:8" s="32" customFormat="1" ht="12.75" customHeight="1">
      <c r="H8069" s="36"/>
    </row>
    <row r="8070" spans="8:8" s="32" customFormat="1" ht="12.75" customHeight="1">
      <c r="H8070" s="36"/>
    </row>
    <row r="8071" spans="8:8" s="32" customFormat="1" ht="12.75" customHeight="1">
      <c r="H8071" s="36"/>
    </row>
    <row r="8072" spans="8:8" s="32" customFormat="1" ht="12.75" customHeight="1">
      <c r="H8072" s="36"/>
    </row>
    <row r="8073" spans="8:8" s="32" customFormat="1" ht="12.75" customHeight="1">
      <c r="H8073" s="36"/>
    </row>
    <row r="8074" spans="8:8" s="32" customFormat="1" ht="12.75" customHeight="1">
      <c r="H8074" s="36"/>
    </row>
    <row r="8075" spans="8:8" s="32" customFormat="1" ht="12.75" customHeight="1">
      <c r="H8075" s="36"/>
    </row>
    <row r="8076" spans="8:8" s="32" customFormat="1" ht="12.75" customHeight="1">
      <c r="H8076" s="36"/>
    </row>
    <row r="8077" spans="8:8" s="32" customFormat="1" ht="12.75" customHeight="1">
      <c r="H8077" s="36"/>
    </row>
    <row r="8078" spans="8:8" s="32" customFormat="1" ht="12.75" customHeight="1">
      <c r="H8078" s="36"/>
    </row>
    <row r="8079" spans="8:8" s="32" customFormat="1" ht="12.75" customHeight="1">
      <c r="H8079" s="36"/>
    </row>
    <row r="8080" spans="8:8" s="32" customFormat="1" ht="12.75" customHeight="1">
      <c r="H8080" s="36"/>
    </row>
    <row r="8081" spans="8:8" s="32" customFormat="1" ht="12.75" customHeight="1">
      <c r="H8081" s="36"/>
    </row>
    <row r="8082" spans="8:8" s="32" customFormat="1" ht="12.75" customHeight="1">
      <c r="H8082" s="36"/>
    </row>
    <row r="8083" spans="8:8" s="32" customFormat="1" ht="12.75" customHeight="1">
      <c r="H8083" s="36"/>
    </row>
    <row r="8084" spans="8:8" s="32" customFormat="1" ht="12.75" customHeight="1">
      <c r="H8084" s="36"/>
    </row>
    <row r="8085" spans="8:8" s="32" customFormat="1" ht="12.75" customHeight="1">
      <c r="H8085" s="36"/>
    </row>
    <row r="8086" spans="8:8" s="32" customFormat="1" ht="12.75" customHeight="1">
      <c r="H8086" s="36"/>
    </row>
    <row r="8087" spans="8:8" s="32" customFormat="1" ht="12.75" customHeight="1">
      <c r="H8087" s="36"/>
    </row>
    <row r="8088" spans="8:8" s="32" customFormat="1" ht="12.75" customHeight="1">
      <c r="H8088" s="36"/>
    </row>
    <row r="8089" spans="8:8" s="32" customFormat="1" ht="12.75" customHeight="1">
      <c r="H8089" s="36"/>
    </row>
    <row r="8090" spans="8:8" s="32" customFormat="1" ht="12.75" customHeight="1">
      <c r="H8090" s="36"/>
    </row>
    <row r="8091" spans="8:8" s="32" customFormat="1" ht="12.75" customHeight="1">
      <c r="H8091" s="36"/>
    </row>
    <row r="8092" spans="8:8" s="32" customFormat="1" ht="12.75" customHeight="1">
      <c r="H8092" s="36"/>
    </row>
    <row r="8093" spans="8:8" s="32" customFormat="1" ht="12.75" customHeight="1">
      <c r="H8093" s="36"/>
    </row>
    <row r="8094" spans="8:8" s="32" customFormat="1" ht="12.75" customHeight="1">
      <c r="H8094" s="36"/>
    </row>
    <row r="8095" spans="8:8" s="32" customFormat="1" ht="12.75" customHeight="1">
      <c r="H8095" s="36"/>
    </row>
    <row r="8096" spans="8:8" s="32" customFormat="1" ht="12.75" customHeight="1">
      <c r="H8096" s="36"/>
    </row>
    <row r="8097" spans="8:8" s="32" customFormat="1" ht="12.75" customHeight="1">
      <c r="H8097" s="36"/>
    </row>
    <row r="8098" spans="8:8" s="32" customFormat="1" ht="12.75" customHeight="1">
      <c r="H8098" s="36"/>
    </row>
    <row r="8099" spans="8:8" s="32" customFormat="1" ht="12.75" customHeight="1">
      <c r="H8099" s="36"/>
    </row>
    <row r="8100" spans="8:8" s="32" customFormat="1" ht="12.75" customHeight="1">
      <c r="H8100" s="36"/>
    </row>
    <row r="8101" spans="8:8" s="32" customFormat="1" ht="12.75" customHeight="1">
      <c r="H8101" s="36"/>
    </row>
    <row r="8102" spans="8:8" s="32" customFormat="1" ht="12.75" customHeight="1">
      <c r="H8102" s="36"/>
    </row>
    <row r="8103" spans="8:8" s="32" customFormat="1" ht="12.75" customHeight="1">
      <c r="H8103" s="36"/>
    </row>
    <row r="8104" spans="8:8" s="32" customFormat="1" ht="12.75" customHeight="1">
      <c r="H8104" s="36"/>
    </row>
    <row r="8105" spans="8:8" s="32" customFormat="1" ht="12.75" customHeight="1">
      <c r="H8105" s="36"/>
    </row>
    <row r="8106" spans="8:8" s="32" customFormat="1" ht="12.75" customHeight="1">
      <c r="H8106" s="36"/>
    </row>
    <row r="8107" spans="8:8" s="32" customFormat="1" ht="12.75" customHeight="1">
      <c r="H8107" s="36"/>
    </row>
    <row r="8108" spans="8:8" s="32" customFormat="1" ht="12.75" customHeight="1">
      <c r="H8108" s="36"/>
    </row>
    <row r="8109" spans="8:8" s="32" customFormat="1" ht="12.75" customHeight="1">
      <c r="H8109" s="36"/>
    </row>
    <row r="8110" spans="8:8" s="32" customFormat="1" ht="12.75" customHeight="1">
      <c r="H8110" s="36"/>
    </row>
    <row r="8111" spans="8:8" s="32" customFormat="1" ht="12.75" customHeight="1">
      <c r="H8111" s="36"/>
    </row>
    <row r="8112" spans="8:8" s="32" customFormat="1" ht="12.75" customHeight="1">
      <c r="H8112" s="36"/>
    </row>
    <row r="8113" spans="8:8" s="32" customFormat="1" ht="12.75" customHeight="1">
      <c r="H8113" s="36"/>
    </row>
    <row r="8114" spans="8:8" s="32" customFormat="1" ht="12.75" customHeight="1">
      <c r="H8114" s="36"/>
    </row>
    <row r="8115" spans="8:8" s="32" customFormat="1" ht="12.75" customHeight="1">
      <c r="H8115" s="36"/>
    </row>
    <row r="8116" spans="8:8" s="32" customFormat="1" ht="12.75" customHeight="1">
      <c r="H8116" s="36"/>
    </row>
    <row r="8117" spans="8:8" s="32" customFormat="1" ht="12.75" customHeight="1">
      <c r="H8117" s="36"/>
    </row>
    <row r="8118" spans="8:8" s="32" customFormat="1" ht="12.75" customHeight="1">
      <c r="H8118" s="36"/>
    </row>
    <row r="8119" spans="8:8" s="32" customFormat="1" ht="12.75" customHeight="1">
      <c r="H8119" s="36"/>
    </row>
    <row r="8120" spans="8:8" s="32" customFormat="1" ht="12.75" customHeight="1">
      <c r="H8120" s="36"/>
    </row>
    <row r="8121" spans="8:8" s="32" customFormat="1" ht="12.75" customHeight="1">
      <c r="H8121" s="36"/>
    </row>
    <row r="8122" spans="8:8" s="32" customFormat="1" ht="12.75" customHeight="1">
      <c r="H8122" s="36"/>
    </row>
    <row r="8123" spans="8:8" s="32" customFormat="1" ht="12.75" customHeight="1">
      <c r="H8123" s="36"/>
    </row>
    <row r="8124" spans="8:8" s="32" customFormat="1" ht="12.75" customHeight="1">
      <c r="H8124" s="36"/>
    </row>
    <row r="8125" spans="8:8" s="32" customFormat="1" ht="12.75" customHeight="1">
      <c r="H8125" s="36"/>
    </row>
    <row r="8126" spans="8:8" s="32" customFormat="1" ht="12.75" customHeight="1">
      <c r="H8126" s="36"/>
    </row>
    <row r="8127" spans="8:8" s="32" customFormat="1" ht="12.75" customHeight="1">
      <c r="H8127" s="36"/>
    </row>
    <row r="8128" spans="8:8" s="32" customFormat="1" ht="12.75" customHeight="1">
      <c r="H8128" s="36"/>
    </row>
    <row r="8129" spans="8:8" s="32" customFormat="1" ht="12.75" customHeight="1">
      <c r="H8129" s="36"/>
    </row>
    <row r="8130" spans="8:8" s="32" customFormat="1" ht="12.75" customHeight="1">
      <c r="H8130" s="36"/>
    </row>
    <row r="8131" spans="8:8" s="32" customFormat="1" ht="12.75" customHeight="1">
      <c r="H8131" s="36"/>
    </row>
    <row r="8132" spans="8:8" s="32" customFormat="1" ht="12.75" customHeight="1">
      <c r="H8132" s="36"/>
    </row>
    <row r="8133" spans="8:8" s="32" customFormat="1" ht="12.75" customHeight="1">
      <c r="H8133" s="36"/>
    </row>
    <row r="8134" spans="8:8" s="32" customFormat="1" ht="12.75" customHeight="1">
      <c r="H8134" s="36"/>
    </row>
    <row r="8135" spans="8:8" s="32" customFormat="1" ht="12.75" customHeight="1">
      <c r="H8135" s="36"/>
    </row>
    <row r="8136" spans="8:8" s="32" customFormat="1" ht="12.75" customHeight="1">
      <c r="H8136" s="36"/>
    </row>
    <row r="8137" spans="8:8" s="32" customFormat="1" ht="12.75" customHeight="1">
      <c r="H8137" s="36"/>
    </row>
    <row r="8138" spans="8:8" s="32" customFormat="1" ht="12.75" customHeight="1">
      <c r="H8138" s="36"/>
    </row>
    <row r="8139" spans="8:8" s="32" customFormat="1" ht="12.75" customHeight="1">
      <c r="H8139" s="36"/>
    </row>
    <row r="8140" spans="8:8" s="32" customFormat="1" ht="12.75" customHeight="1">
      <c r="H8140" s="36"/>
    </row>
    <row r="8141" spans="8:8" s="32" customFormat="1" ht="12.75" customHeight="1">
      <c r="H8141" s="36"/>
    </row>
    <row r="8142" spans="8:8" s="32" customFormat="1" ht="12.75" customHeight="1">
      <c r="H8142" s="36"/>
    </row>
    <row r="8143" spans="8:8" s="32" customFormat="1" ht="12.75" customHeight="1">
      <c r="H8143" s="36"/>
    </row>
    <row r="8144" spans="8:8" s="32" customFormat="1" ht="12.75" customHeight="1">
      <c r="H8144" s="36"/>
    </row>
    <row r="8145" spans="8:8" s="32" customFormat="1" ht="12.75" customHeight="1">
      <c r="H8145" s="36"/>
    </row>
    <row r="8146" spans="8:8" s="32" customFormat="1" ht="12.75" customHeight="1">
      <c r="H8146" s="36"/>
    </row>
    <row r="8147" spans="8:8" s="32" customFormat="1" ht="12.75" customHeight="1">
      <c r="H8147" s="36"/>
    </row>
    <row r="8148" spans="8:8" s="32" customFormat="1" ht="12.75" customHeight="1">
      <c r="H8148" s="36"/>
    </row>
    <row r="8149" spans="8:8" s="32" customFormat="1" ht="12.75" customHeight="1">
      <c r="H8149" s="36"/>
    </row>
    <row r="8150" spans="8:8" s="32" customFormat="1" ht="12.75" customHeight="1">
      <c r="H8150" s="36"/>
    </row>
    <row r="8151" spans="8:8" s="32" customFormat="1" ht="12.75" customHeight="1">
      <c r="H8151" s="36"/>
    </row>
    <row r="8152" spans="8:8" s="32" customFormat="1" ht="12.75" customHeight="1">
      <c r="H8152" s="36"/>
    </row>
    <row r="8153" spans="8:8" s="32" customFormat="1" ht="12.75" customHeight="1">
      <c r="H8153" s="36"/>
    </row>
    <row r="8154" spans="8:8" s="32" customFormat="1" ht="12.75" customHeight="1">
      <c r="H8154" s="36"/>
    </row>
    <row r="8155" spans="8:8" s="32" customFormat="1" ht="12.75" customHeight="1">
      <c r="H8155" s="36"/>
    </row>
    <row r="8156" spans="8:8" s="32" customFormat="1" ht="12.75" customHeight="1">
      <c r="H8156" s="36"/>
    </row>
    <row r="8157" spans="8:8" s="32" customFormat="1" ht="12.75" customHeight="1">
      <c r="H8157" s="36"/>
    </row>
    <row r="8158" spans="8:8" s="32" customFormat="1" ht="12.75" customHeight="1">
      <c r="H8158" s="36"/>
    </row>
    <row r="8159" spans="8:8" s="32" customFormat="1" ht="12.75" customHeight="1">
      <c r="H8159" s="36"/>
    </row>
    <row r="8160" spans="8:8" s="32" customFormat="1" ht="12.75" customHeight="1">
      <c r="H8160" s="36"/>
    </row>
    <row r="8161" spans="8:8" s="32" customFormat="1" ht="12.75" customHeight="1">
      <c r="H8161" s="36"/>
    </row>
    <row r="8162" spans="8:8" s="32" customFormat="1" ht="12.75" customHeight="1">
      <c r="H8162" s="36"/>
    </row>
    <row r="8163" spans="8:8" s="32" customFormat="1" ht="12.75" customHeight="1">
      <c r="H8163" s="36"/>
    </row>
    <row r="8164" spans="8:8" s="32" customFormat="1" ht="12.75" customHeight="1">
      <c r="H8164" s="36"/>
    </row>
    <row r="8165" spans="8:8" s="32" customFormat="1" ht="12.75" customHeight="1">
      <c r="H8165" s="36"/>
    </row>
    <row r="8166" spans="8:8" s="32" customFormat="1" ht="12.75" customHeight="1">
      <c r="H8166" s="36"/>
    </row>
    <row r="8167" spans="8:8" s="32" customFormat="1" ht="12.75" customHeight="1">
      <c r="H8167" s="36"/>
    </row>
    <row r="8168" spans="8:8" s="32" customFormat="1" ht="12.75" customHeight="1">
      <c r="H8168" s="36"/>
    </row>
    <row r="8169" spans="8:8" s="32" customFormat="1" ht="12.75" customHeight="1">
      <c r="H8169" s="36"/>
    </row>
    <row r="8170" spans="8:8" s="32" customFormat="1" ht="12.75" customHeight="1">
      <c r="H8170" s="36"/>
    </row>
    <row r="8171" spans="8:8" s="32" customFormat="1" ht="12.75" customHeight="1">
      <c r="H8171" s="36"/>
    </row>
    <row r="8172" spans="8:8" s="32" customFormat="1" ht="12.75" customHeight="1">
      <c r="H8172" s="36"/>
    </row>
    <row r="8173" spans="8:8" s="32" customFormat="1" ht="12.75" customHeight="1">
      <c r="H8173" s="36"/>
    </row>
    <row r="8174" spans="8:8" s="32" customFormat="1" ht="12.75" customHeight="1">
      <c r="H8174" s="36"/>
    </row>
    <row r="8175" spans="8:8" s="32" customFormat="1" ht="12.75" customHeight="1">
      <c r="H8175" s="36"/>
    </row>
    <row r="8176" spans="8:8" s="32" customFormat="1" ht="12.75" customHeight="1">
      <c r="H8176" s="36"/>
    </row>
    <row r="8177" spans="8:8" s="32" customFormat="1" ht="12.75" customHeight="1">
      <c r="H8177" s="36"/>
    </row>
    <row r="8178" spans="8:8" s="32" customFormat="1" ht="12.75" customHeight="1">
      <c r="H8178" s="36"/>
    </row>
    <row r="8179" spans="8:8" s="32" customFormat="1" ht="12.75" customHeight="1">
      <c r="H8179" s="36"/>
    </row>
    <row r="8180" spans="8:8" s="32" customFormat="1" ht="12.75" customHeight="1">
      <c r="H8180" s="36"/>
    </row>
    <row r="8181" spans="8:8" s="32" customFormat="1" ht="12.75" customHeight="1">
      <c r="H8181" s="36"/>
    </row>
    <row r="8182" spans="8:8" s="32" customFormat="1" ht="12.75" customHeight="1">
      <c r="H8182" s="36"/>
    </row>
    <row r="8183" spans="8:8" s="32" customFormat="1" ht="12.75" customHeight="1">
      <c r="H8183" s="36"/>
    </row>
    <row r="8184" spans="8:8" s="32" customFormat="1" ht="12.75" customHeight="1">
      <c r="H8184" s="36"/>
    </row>
    <row r="8185" spans="8:8" s="32" customFormat="1" ht="12.75" customHeight="1">
      <c r="H8185" s="36"/>
    </row>
    <row r="8186" spans="8:8" s="32" customFormat="1" ht="12.75" customHeight="1">
      <c r="H8186" s="36"/>
    </row>
    <row r="8187" spans="8:8" s="32" customFormat="1" ht="12.75" customHeight="1">
      <c r="H8187" s="36"/>
    </row>
    <row r="8188" spans="8:8" s="32" customFormat="1" ht="12.75" customHeight="1">
      <c r="H8188" s="36"/>
    </row>
    <row r="8189" spans="8:8" s="32" customFormat="1" ht="12.75" customHeight="1">
      <c r="H8189" s="36"/>
    </row>
    <row r="8190" spans="8:8" s="32" customFormat="1" ht="12.75" customHeight="1">
      <c r="H8190" s="36"/>
    </row>
    <row r="8191" spans="8:8" s="32" customFormat="1" ht="12.75" customHeight="1">
      <c r="H8191" s="36"/>
    </row>
    <row r="8192" spans="8:8" s="32" customFormat="1" ht="12.75" customHeight="1">
      <c r="H8192" s="36"/>
    </row>
    <row r="8193" spans="8:8" s="32" customFormat="1" ht="12.75" customHeight="1">
      <c r="H8193" s="36"/>
    </row>
    <row r="8194" spans="8:8" s="32" customFormat="1" ht="12.75" customHeight="1">
      <c r="H8194" s="36"/>
    </row>
    <row r="8195" spans="8:8" s="32" customFormat="1" ht="12.75" customHeight="1">
      <c r="H8195" s="36"/>
    </row>
    <row r="8196" spans="8:8" s="32" customFormat="1" ht="12.75" customHeight="1">
      <c r="H8196" s="36"/>
    </row>
    <row r="8197" spans="8:8" s="32" customFormat="1" ht="12.75" customHeight="1">
      <c r="H8197" s="36"/>
    </row>
    <row r="8198" spans="8:8" s="32" customFormat="1" ht="12.75" customHeight="1">
      <c r="H8198" s="36"/>
    </row>
    <row r="8199" spans="8:8" s="32" customFormat="1" ht="12.75" customHeight="1">
      <c r="H8199" s="36"/>
    </row>
    <row r="8200" spans="8:8" s="32" customFormat="1" ht="12.75" customHeight="1">
      <c r="H8200" s="36"/>
    </row>
    <row r="8201" spans="8:8" s="32" customFormat="1" ht="12.75" customHeight="1">
      <c r="H8201" s="36"/>
    </row>
    <row r="8202" spans="8:8" s="32" customFormat="1" ht="12.75" customHeight="1">
      <c r="H8202" s="36"/>
    </row>
    <row r="8203" spans="8:8" s="32" customFormat="1" ht="12.75" customHeight="1">
      <c r="H8203" s="36"/>
    </row>
    <row r="8204" spans="8:8" s="32" customFormat="1" ht="12.75" customHeight="1">
      <c r="H8204" s="36"/>
    </row>
    <row r="8205" spans="8:8" s="32" customFormat="1" ht="12.75" customHeight="1">
      <c r="H8205" s="36"/>
    </row>
    <row r="8206" spans="8:8" s="32" customFormat="1" ht="12.75" customHeight="1">
      <c r="H8206" s="36"/>
    </row>
    <row r="8207" spans="8:8" s="32" customFormat="1" ht="12.75" customHeight="1">
      <c r="H8207" s="36"/>
    </row>
    <row r="8208" spans="8:8" s="32" customFormat="1" ht="12.75" customHeight="1">
      <c r="H8208" s="36"/>
    </row>
    <row r="8209" spans="8:8" s="32" customFormat="1" ht="12.75" customHeight="1">
      <c r="H8209" s="36"/>
    </row>
    <row r="8210" spans="8:8" s="32" customFormat="1" ht="12.75" customHeight="1">
      <c r="H8210" s="36"/>
    </row>
    <row r="8211" spans="8:8" s="32" customFormat="1" ht="12.75" customHeight="1">
      <c r="H8211" s="36"/>
    </row>
    <row r="8212" spans="8:8" s="32" customFormat="1" ht="12.75" customHeight="1">
      <c r="H8212" s="36"/>
    </row>
    <row r="8213" spans="8:8" s="32" customFormat="1" ht="12.75" customHeight="1">
      <c r="H8213" s="36"/>
    </row>
    <row r="8214" spans="8:8" s="32" customFormat="1" ht="12.75" customHeight="1">
      <c r="H8214" s="36"/>
    </row>
    <row r="8215" spans="8:8" s="32" customFormat="1" ht="12.75" customHeight="1">
      <c r="H8215" s="36"/>
    </row>
    <row r="8216" spans="8:8" s="32" customFormat="1" ht="12.75" customHeight="1">
      <c r="H8216" s="36"/>
    </row>
    <row r="8217" spans="8:8" s="32" customFormat="1" ht="12.75" customHeight="1">
      <c r="H8217" s="36"/>
    </row>
    <row r="8218" spans="8:8" s="32" customFormat="1" ht="12.75" customHeight="1">
      <c r="H8218" s="36"/>
    </row>
    <row r="8219" spans="8:8" s="32" customFormat="1" ht="12.75" customHeight="1">
      <c r="H8219" s="36"/>
    </row>
    <row r="8220" spans="8:8" s="32" customFormat="1" ht="12.75" customHeight="1">
      <c r="H8220" s="36"/>
    </row>
    <row r="8221" spans="8:8" s="32" customFormat="1" ht="12.75" customHeight="1">
      <c r="H8221" s="36"/>
    </row>
    <row r="8222" spans="8:8" s="32" customFormat="1" ht="12.75" customHeight="1">
      <c r="H8222" s="36"/>
    </row>
    <row r="8223" spans="8:8" s="32" customFormat="1" ht="12.75" customHeight="1">
      <c r="H8223" s="36"/>
    </row>
    <row r="8224" spans="8:8" s="32" customFormat="1" ht="12.75" customHeight="1">
      <c r="H8224" s="36"/>
    </row>
    <row r="8225" spans="8:8" s="32" customFormat="1" ht="12.75" customHeight="1">
      <c r="H8225" s="36"/>
    </row>
    <row r="8226" spans="8:8" s="32" customFormat="1" ht="12.75" customHeight="1">
      <c r="H8226" s="36"/>
    </row>
    <row r="8227" spans="8:8" s="32" customFormat="1" ht="12.75" customHeight="1">
      <c r="H8227" s="36"/>
    </row>
    <row r="8228" spans="8:8" s="32" customFormat="1" ht="12.75" customHeight="1">
      <c r="H8228" s="36"/>
    </row>
    <row r="8229" spans="8:8" s="32" customFormat="1" ht="12.75" customHeight="1">
      <c r="H8229" s="36"/>
    </row>
    <row r="8230" spans="8:8" s="32" customFormat="1" ht="12.75" customHeight="1">
      <c r="H8230" s="36"/>
    </row>
    <row r="8231" spans="8:8" s="32" customFormat="1" ht="12.75" customHeight="1">
      <c r="H8231" s="36"/>
    </row>
    <row r="8232" spans="8:8" s="32" customFormat="1" ht="12.75" customHeight="1">
      <c r="H8232" s="36"/>
    </row>
    <row r="8233" spans="8:8" s="32" customFormat="1" ht="12.75" customHeight="1">
      <c r="H8233" s="36"/>
    </row>
    <row r="8234" spans="8:8" s="32" customFormat="1" ht="12.75" customHeight="1">
      <c r="H8234" s="36"/>
    </row>
    <row r="8235" spans="8:8" s="32" customFormat="1" ht="12.75" customHeight="1">
      <c r="H8235" s="36"/>
    </row>
    <row r="8236" spans="8:8" s="32" customFormat="1" ht="12.75" customHeight="1">
      <c r="H8236" s="36"/>
    </row>
    <row r="8237" spans="8:8" s="32" customFormat="1" ht="12.75" customHeight="1">
      <c r="H8237" s="36"/>
    </row>
    <row r="8238" spans="8:8" s="32" customFormat="1" ht="12.75" customHeight="1">
      <c r="H8238" s="36"/>
    </row>
    <row r="8239" spans="8:8" s="32" customFormat="1" ht="12.75" customHeight="1">
      <c r="H8239" s="36"/>
    </row>
    <row r="8240" spans="8:8" s="32" customFormat="1" ht="12.75" customHeight="1">
      <c r="H8240" s="36"/>
    </row>
    <row r="8241" spans="8:8" s="32" customFormat="1" ht="12.75" customHeight="1">
      <c r="H8241" s="36"/>
    </row>
    <row r="8242" spans="8:8" s="32" customFormat="1" ht="12.75" customHeight="1">
      <c r="H8242" s="36"/>
    </row>
    <row r="8243" spans="8:8" s="32" customFormat="1" ht="12.75" customHeight="1">
      <c r="H8243" s="36"/>
    </row>
    <row r="8244" spans="8:8" s="32" customFormat="1" ht="12.75" customHeight="1">
      <c r="H8244" s="36"/>
    </row>
    <row r="8245" spans="8:8" s="32" customFormat="1" ht="12.75" customHeight="1">
      <c r="H8245" s="36"/>
    </row>
    <row r="8246" spans="8:8" s="32" customFormat="1" ht="12.75" customHeight="1">
      <c r="H8246" s="36"/>
    </row>
    <row r="8247" spans="8:8" s="32" customFormat="1" ht="12.75" customHeight="1">
      <c r="H8247" s="36"/>
    </row>
    <row r="8248" spans="8:8" s="32" customFormat="1" ht="12.75" customHeight="1">
      <c r="H8248" s="36"/>
    </row>
    <row r="8249" spans="8:8" s="32" customFormat="1" ht="12.75" customHeight="1">
      <c r="H8249" s="36"/>
    </row>
    <row r="8250" spans="8:8" s="32" customFormat="1" ht="12.75" customHeight="1">
      <c r="H8250" s="36"/>
    </row>
    <row r="8251" spans="8:8" s="32" customFormat="1" ht="12.75" customHeight="1">
      <c r="H8251" s="36"/>
    </row>
    <row r="8252" spans="8:8" s="32" customFormat="1" ht="12.75" customHeight="1">
      <c r="H8252" s="36"/>
    </row>
    <row r="8253" spans="8:8" s="32" customFormat="1" ht="12.75" customHeight="1">
      <c r="H8253" s="36"/>
    </row>
    <row r="8254" spans="8:8" s="32" customFormat="1" ht="12.75" customHeight="1">
      <c r="H8254" s="36"/>
    </row>
    <row r="8255" spans="8:8" s="32" customFormat="1" ht="12.75" customHeight="1">
      <c r="H8255" s="36"/>
    </row>
    <row r="8256" spans="8:8" s="32" customFormat="1" ht="12.75" customHeight="1">
      <c r="H8256" s="36"/>
    </row>
    <row r="8257" spans="8:8" s="32" customFormat="1" ht="12.75" customHeight="1">
      <c r="H8257" s="36"/>
    </row>
    <row r="8258" spans="8:8" s="32" customFormat="1" ht="12.75" customHeight="1">
      <c r="H8258" s="36"/>
    </row>
    <row r="8259" spans="8:8" s="32" customFormat="1" ht="12.75" customHeight="1">
      <c r="H8259" s="36"/>
    </row>
    <row r="8260" spans="8:8" s="32" customFormat="1" ht="12.75" customHeight="1">
      <c r="H8260" s="36"/>
    </row>
    <row r="8261" spans="8:8" s="32" customFormat="1" ht="12.75" customHeight="1">
      <c r="H8261" s="36"/>
    </row>
    <row r="8262" spans="8:8" s="32" customFormat="1" ht="12.75" customHeight="1">
      <c r="H8262" s="36"/>
    </row>
    <row r="8263" spans="8:8" s="32" customFormat="1" ht="12.75" customHeight="1">
      <c r="H8263" s="36"/>
    </row>
    <row r="8264" spans="8:8" s="32" customFormat="1" ht="12.75" customHeight="1">
      <c r="H8264" s="36"/>
    </row>
    <row r="8265" spans="8:8" s="32" customFormat="1" ht="12.75" customHeight="1">
      <c r="H8265" s="36"/>
    </row>
    <row r="8266" spans="8:8" s="32" customFormat="1" ht="12.75" customHeight="1">
      <c r="H8266" s="36"/>
    </row>
    <row r="8267" spans="8:8" s="32" customFormat="1" ht="12.75" customHeight="1">
      <c r="H8267" s="36"/>
    </row>
    <row r="8268" spans="8:8" s="32" customFormat="1" ht="12.75" customHeight="1">
      <c r="H8268" s="36"/>
    </row>
    <row r="8269" spans="8:8" s="32" customFormat="1" ht="12.75" customHeight="1">
      <c r="H8269" s="36"/>
    </row>
    <row r="8270" spans="8:8" s="32" customFormat="1" ht="12.75" customHeight="1">
      <c r="H8270" s="36"/>
    </row>
    <row r="8271" spans="8:8" s="32" customFormat="1" ht="12.75" customHeight="1">
      <c r="H8271" s="36"/>
    </row>
    <row r="8272" spans="8:8" s="32" customFormat="1" ht="12.75" customHeight="1">
      <c r="H8272" s="36"/>
    </row>
    <row r="8273" spans="8:8" s="32" customFormat="1" ht="12.75" customHeight="1">
      <c r="H8273" s="36"/>
    </row>
    <row r="8274" spans="8:8" s="32" customFormat="1" ht="12.75" customHeight="1">
      <c r="H8274" s="36"/>
    </row>
    <row r="8275" spans="8:8" s="32" customFormat="1" ht="12.75" customHeight="1">
      <c r="H8275" s="36"/>
    </row>
    <row r="8276" spans="8:8" s="32" customFormat="1" ht="12.75" customHeight="1">
      <c r="H8276" s="36"/>
    </row>
    <row r="8277" spans="8:8" s="32" customFormat="1" ht="12.75" customHeight="1">
      <c r="H8277" s="36"/>
    </row>
    <row r="8278" spans="8:8" s="32" customFormat="1" ht="12.75" customHeight="1">
      <c r="H8278" s="36"/>
    </row>
    <row r="8279" spans="8:8" s="32" customFormat="1" ht="12.75" customHeight="1">
      <c r="H8279" s="36"/>
    </row>
    <row r="8280" spans="8:8" s="32" customFormat="1" ht="12.75" customHeight="1">
      <c r="H8280" s="36"/>
    </row>
    <row r="8281" spans="8:8" s="32" customFormat="1" ht="12.75" customHeight="1">
      <c r="H8281" s="36"/>
    </row>
    <row r="8282" spans="8:8" s="32" customFormat="1" ht="12.75" customHeight="1">
      <c r="H8282" s="36"/>
    </row>
    <row r="8283" spans="8:8" s="32" customFormat="1" ht="12.75" customHeight="1">
      <c r="H8283" s="36"/>
    </row>
    <row r="8284" spans="8:8" s="32" customFormat="1" ht="12.75" customHeight="1">
      <c r="H8284" s="36"/>
    </row>
    <row r="8285" spans="8:8" s="32" customFormat="1" ht="12.75" customHeight="1">
      <c r="H8285" s="36"/>
    </row>
    <row r="8286" spans="8:8" s="32" customFormat="1" ht="12.75" customHeight="1">
      <c r="H8286" s="36"/>
    </row>
    <row r="8287" spans="8:8" s="32" customFormat="1" ht="12.75" customHeight="1">
      <c r="H8287" s="36"/>
    </row>
    <row r="8288" spans="8:8" s="32" customFormat="1" ht="12.75" customHeight="1">
      <c r="H8288" s="36"/>
    </row>
    <row r="8289" spans="8:8" s="32" customFormat="1" ht="12.75" customHeight="1">
      <c r="H8289" s="36"/>
    </row>
    <row r="8290" spans="8:8" s="32" customFormat="1" ht="12.75" customHeight="1">
      <c r="H8290" s="36"/>
    </row>
    <row r="8291" spans="8:8" s="32" customFormat="1" ht="12.75" customHeight="1">
      <c r="H8291" s="36"/>
    </row>
    <row r="8292" spans="8:8" s="32" customFormat="1" ht="12.75" customHeight="1">
      <c r="H8292" s="36"/>
    </row>
    <row r="8293" spans="8:8" s="32" customFormat="1" ht="12.75" customHeight="1">
      <c r="H8293" s="36"/>
    </row>
    <row r="8294" spans="8:8" s="32" customFormat="1" ht="12.75" customHeight="1">
      <c r="H8294" s="36"/>
    </row>
    <row r="8295" spans="8:8" s="32" customFormat="1" ht="12.75" customHeight="1">
      <c r="H8295" s="36"/>
    </row>
    <row r="8296" spans="8:8" s="32" customFormat="1" ht="12.75" customHeight="1">
      <c r="H8296" s="36"/>
    </row>
    <row r="8297" spans="8:8" s="32" customFormat="1" ht="12.75" customHeight="1">
      <c r="H8297" s="36"/>
    </row>
    <row r="8298" spans="8:8" s="32" customFormat="1" ht="12.75" customHeight="1">
      <c r="H8298" s="36"/>
    </row>
    <row r="8299" spans="8:8" s="32" customFormat="1" ht="12.75" customHeight="1">
      <c r="H8299" s="36"/>
    </row>
    <row r="8300" spans="8:8" s="32" customFormat="1" ht="12.75" customHeight="1">
      <c r="H8300" s="36"/>
    </row>
    <row r="8301" spans="8:8" s="32" customFormat="1" ht="12.75" customHeight="1">
      <c r="H8301" s="36"/>
    </row>
    <row r="8302" spans="8:8" s="32" customFormat="1" ht="12.75" customHeight="1">
      <c r="H8302" s="36"/>
    </row>
    <row r="8303" spans="8:8" s="32" customFormat="1" ht="12.75" customHeight="1">
      <c r="H8303" s="36"/>
    </row>
    <row r="8304" spans="8:8" s="32" customFormat="1" ht="12.75" customHeight="1">
      <c r="H8304" s="36"/>
    </row>
    <row r="8305" spans="8:8" s="32" customFormat="1" ht="12.75" customHeight="1">
      <c r="H8305" s="36"/>
    </row>
    <row r="8306" spans="8:8" s="32" customFormat="1" ht="12.75" customHeight="1">
      <c r="H8306" s="36"/>
    </row>
    <row r="8307" spans="8:8" s="32" customFormat="1" ht="12.75" customHeight="1">
      <c r="H8307" s="36"/>
    </row>
    <row r="8308" spans="8:8" s="32" customFormat="1" ht="12.75" customHeight="1">
      <c r="H8308" s="36"/>
    </row>
    <row r="8309" spans="8:8" s="32" customFormat="1" ht="12.75" customHeight="1">
      <c r="H8309" s="36"/>
    </row>
    <row r="8310" spans="8:8" s="32" customFormat="1" ht="12.75" customHeight="1">
      <c r="H8310" s="36"/>
    </row>
    <row r="8311" spans="8:8" s="32" customFormat="1" ht="12.75" customHeight="1">
      <c r="H8311" s="36"/>
    </row>
    <row r="8312" spans="8:8" s="32" customFormat="1" ht="12.75" customHeight="1">
      <c r="H8312" s="36"/>
    </row>
    <row r="8313" spans="8:8" s="32" customFormat="1" ht="12.75" customHeight="1">
      <c r="H8313" s="36"/>
    </row>
    <row r="8314" spans="8:8" s="32" customFormat="1" ht="12.75" customHeight="1">
      <c r="H8314" s="36"/>
    </row>
    <row r="8315" spans="8:8" s="32" customFormat="1" ht="12.75" customHeight="1">
      <c r="H8315" s="36"/>
    </row>
    <row r="8316" spans="8:8" s="32" customFormat="1" ht="12.75" customHeight="1">
      <c r="H8316" s="36"/>
    </row>
    <row r="8317" spans="8:8" s="32" customFormat="1" ht="12.75" customHeight="1">
      <c r="H8317" s="36"/>
    </row>
    <row r="8318" spans="8:8" s="32" customFormat="1" ht="12.75" customHeight="1">
      <c r="H8318" s="36"/>
    </row>
    <row r="8319" spans="8:8" s="32" customFormat="1" ht="12.75" customHeight="1">
      <c r="H8319" s="36"/>
    </row>
    <row r="8320" spans="8:8" s="32" customFormat="1" ht="12.75" customHeight="1">
      <c r="H8320" s="36"/>
    </row>
    <row r="8321" spans="8:8" s="32" customFormat="1" ht="12.75" customHeight="1">
      <c r="H8321" s="36"/>
    </row>
    <row r="8322" spans="8:8" s="32" customFormat="1" ht="12.75" customHeight="1">
      <c r="H8322" s="36"/>
    </row>
    <row r="8323" spans="8:8" s="32" customFormat="1" ht="12.75" customHeight="1">
      <c r="H8323" s="36"/>
    </row>
    <row r="8324" spans="8:8" s="32" customFormat="1" ht="12.75" customHeight="1">
      <c r="H8324" s="36"/>
    </row>
    <row r="8325" spans="8:8" s="32" customFormat="1" ht="12.75" customHeight="1">
      <c r="H8325" s="36"/>
    </row>
    <row r="8326" spans="8:8" s="32" customFormat="1" ht="12.75" customHeight="1">
      <c r="H8326" s="36"/>
    </row>
    <row r="8327" spans="8:8" s="32" customFormat="1" ht="12.75" customHeight="1">
      <c r="H8327" s="36"/>
    </row>
    <row r="8328" spans="8:8" s="32" customFormat="1" ht="12.75" customHeight="1">
      <c r="H8328" s="36"/>
    </row>
    <row r="8329" spans="8:8" s="32" customFormat="1" ht="12.75" customHeight="1">
      <c r="H8329" s="36"/>
    </row>
    <row r="8330" spans="8:8" s="32" customFormat="1" ht="12.75" customHeight="1">
      <c r="H8330" s="36"/>
    </row>
    <row r="8331" spans="8:8" s="32" customFormat="1" ht="12.75" customHeight="1">
      <c r="H8331" s="36"/>
    </row>
    <row r="8332" spans="8:8" s="32" customFormat="1" ht="12.75" customHeight="1">
      <c r="H8332" s="36"/>
    </row>
    <row r="8333" spans="8:8" s="32" customFormat="1" ht="12.75" customHeight="1">
      <c r="H8333" s="36"/>
    </row>
    <row r="8334" spans="8:8" s="32" customFormat="1" ht="12.75" customHeight="1">
      <c r="H8334" s="36"/>
    </row>
    <row r="8335" spans="8:8" s="32" customFormat="1" ht="12.75" customHeight="1">
      <c r="H8335" s="36"/>
    </row>
    <row r="8336" spans="8:8" s="32" customFormat="1" ht="12.75" customHeight="1">
      <c r="H8336" s="36"/>
    </row>
    <row r="8337" spans="8:8" s="32" customFormat="1" ht="12.75" customHeight="1">
      <c r="H8337" s="36"/>
    </row>
    <row r="8338" spans="8:8" s="32" customFormat="1" ht="12.75" customHeight="1">
      <c r="H8338" s="36"/>
    </row>
    <row r="8339" spans="8:8" s="32" customFormat="1" ht="12.75" customHeight="1">
      <c r="H8339" s="36"/>
    </row>
    <row r="8340" spans="8:8" s="32" customFormat="1" ht="12.75" customHeight="1">
      <c r="H8340" s="36"/>
    </row>
    <row r="8341" spans="8:8" s="32" customFormat="1" ht="12.75" customHeight="1">
      <c r="H8341" s="36"/>
    </row>
    <row r="8342" spans="8:8" s="32" customFormat="1" ht="12.75" customHeight="1">
      <c r="H8342" s="36"/>
    </row>
    <row r="8343" spans="8:8" s="32" customFormat="1" ht="12.75" customHeight="1">
      <c r="H8343" s="36"/>
    </row>
    <row r="8344" spans="8:8" s="32" customFormat="1" ht="12.75" customHeight="1">
      <c r="H8344" s="36"/>
    </row>
    <row r="8345" spans="8:8" s="32" customFormat="1" ht="12.75" customHeight="1">
      <c r="H8345" s="36"/>
    </row>
    <row r="8346" spans="8:8" s="32" customFormat="1" ht="12.75" customHeight="1">
      <c r="H8346" s="36"/>
    </row>
    <row r="8347" spans="8:8" s="32" customFormat="1" ht="12.75" customHeight="1">
      <c r="H8347" s="36"/>
    </row>
    <row r="8348" spans="8:8" s="32" customFormat="1" ht="12.75" customHeight="1">
      <c r="H8348" s="36"/>
    </row>
    <row r="8349" spans="8:8" s="32" customFormat="1" ht="12.75" customHeight="1">
      <c r="H8349" s="36"/>
    </row>
    <row r="8350" spans="8:8" s="32" customFormat="1" ht="12.75" customHeight="1">
      <c r="H8350" s="36"/>
    </row>
    <row r="8351" spans="8:8" s="32" customFormat="1" ht="12.75" customHeight="1">
      <c r="H8351" s="36"/>
    </row>
    <row r="8352" spans="8:8" s="32" customFormat="1" ht="12.75" customHeight="1">
      <c r="H8352" s="36"/>
    </row>
    <row r="8353" spans="8:8" s="32" customFormat="1" ht="12.75" customHeight="1">
      <c r="H8353" s="36"/>
    </row>
    <row r="8354" spans="8:8" s="32" customFormat="1" ht="12.75" customHeight="1">
      <c r="H8354" s="36"/>
    </row>
    <row r="8355" spans="8:8" s="32" customFormat="1" ht="12.75" customHeight="1">
      <c r="H8355" s="36"/>
    </row>
    <row r="8356" spans="8:8" s="32" customFormat="1" ht="12.75" customHeight="1">
      <c r="H8356" s="36"/>
    </row>
    <row r="8357" spans="8:8" s="32" customFormat="1" ht="12.75" customHeight="1">
      <c r="H8357" s="36"/>
    </row>
    <row r="8358" spans="8:8" s="32" customFormat="1" ht="12.75" customHeight="1">
      <c r="H8358" s="36"/>
    </row>
    <row r="8359" spans="8:8" s="32" customFormat="1" ht="12.75" customHeight="1">
      <c r="H8359" s="36"/>
    </row>
    <row r="8360" spans="8:8" s="32" customFormat="1" ht="12.75" customHeight="1">
      <c r="H8360" s="36"/>
    </row>
    <row r="8361" spans="8:8" s="32" customFormat="1" ht="12.75" customHeight="1">
      <c r="H8361" s="36"/>
    </row>
    <row r="8362" spans="8:8" s="32" customFormat="1" ht="12.75" customHeight="1">
      <c r="H8362" s="36"/>
    </row>
    <row r="8363" spans="8:8" s="32" customFormat="1" ht="12.75" customHeight="1">
      <c r="H8363" s="36"/>
    </row>
    <row r="8364" spans="8:8" s="32" customFormat="1" ht="12.75" customHeight="1">
      <c r="H8364" s="36"/>
    </row>
    <row r="8365" spans="8:8" s="32" customFormat="1" ht="12.75" customHeight="1">
      <c r="H8365" s="36"/>
    </row>
    <row r="8366" spans="8:8" s="32" customFormat="1" ht="12.75" customHeight="1">
      <c r="H8366" s="36"/>
    </row>
    <row r="8367" spans="8:8" s="32" customFormat="1" ht="12.75" customHeight="1">
      <c r="H8367" s="36"/>
    </row>
    <row r="8368" spans="8:8" s="32" customFormat="1" ht="12.75" customHeight="1">
      <c r="H8368" s="36"/>
    </row>
    <row r="8369" spans="8:8" s="32" customFormat="1" ht="12.75" customHeight="1">
      <c r="H8369" s="36"/>
    </row>
    <row r="8370" spans="8:8" s="32" customFormat="1" ht="12.75" customHeight="1">
      <c r="H8370" s="36"/>
    </row>
    <row r="8371" spans="8:8" s="32" customFormat="1" ht="12.75" customHeight="1">
      <c r="H8371" s="36"/>
    </row>
    <row r="8372" spans="8:8" s="32" customFormat="1" ht="12.75" customHeight="1">
      <c r="H8372" s="36"/>
    </row>
    <row r="8373" spans="8:8" s="32" customFormat="1" ht="12.75" customHeight="1">
      <c r="H8373" s="36"/>
    </row>
    <row r="8374" spans="8:8" s="32" customFormat="1" ht="12.75" customHeight="1">
      <c r="H8374" s="36"/>
    </row>
    <row r="8375" spans="8:8" s="32" customFormat="1" ht="12.75" customHeight="1">
      <c r="H8375" s="36"/>
    </row>
    <row r="8376" spans="8:8" s="32" customFormat="1" ht="12.75" customHeight="1">
      <c r="H8376" s="36"/>
    </row>
    <row r="8377" spans="8:8" s="32" customFormat="1" ht="12.75" customHeight="1">
      <c r="H8377" s="36"/>
    </row>
    <row r="8378" spans="8:8" s="32" customFormat="1" ht="12.75" customHeight="1">
      <c r="H8378" s="36"/>
    </row>
    <row r="8379" spans="8:8" s="32" customFormat="1" ht="12.75" customHeight="1">
      <c r="H8379" s="36"/>
    </row>
    <row r="8380" spans="8:8" s="32" customFormat="1" ht="12.75" customHeight="1">
      <c r="H8380" s="36"/>
    </row>
    <row r="8381" spans="8:8" s="32" customFormat="1" ht="12.75" customHeight="1">
      <c r="H8381" s="36"/>
    </row>
    <row r="8382" spans="8:8" s="32" customFormat="1" ht="12.75" customHeight="1">
      <c r="H8382" s="36"/>
    </row>
    <row r="8383" spans="8:8" s="32" customFormat="1" ht="12.75" customHeight="1">
      <c r="H8383" s="36"/>
    </row>
    <row r="8384" spans="8:8" s="32" customFormat="1" ht="12.75" customHeight="1">
      <c r="H8384" s="36"/>
    </row>
    <row r="8385" spans="8:8" s="32" customFormat="1" ht="12.75" customHeight="1">
      <c r="H8385" s="36"/>
    </row>
    <row r="8386" spans="8:8" s="32" customFormat="1" ht="12.75" customHeight="1">
      <c r="H8386" s="36"/>
    </row>
    <row r="8387" spans="8:8" s="32" customFormat="1" ht="12.75" customHeight="1">
      <c r="H8387" s="36"/>
    </row>
    <row r="8388" spans="8:8" s="32" customFormat="1" ht="12.75" customHeight="1">
      <c r="H8388" s="36"/>
    </row>
    <row r="8389" spans="8:8" s="32" customFormat="1" ht="12.75" customHeight="1">
      <c r="H8389" s="36"/>
    </row>
    <row r="8390" spans="8:8" s="32" customFormat="1" ht="12.75" customHeight="1">
      <c r="H8390" s="36"/>
    </row>
    <row r="8391" spans="8:8" s="32" customFormat="1" ht="12.75" customHeight="1">
      <c r="H8391" s="36"/>
    </row>
    <row r="8392" spans="8:8" s="32" customFormat="1" ht="12.75" customHeight="1">
      <c r="H8392" s="36"/>
    </row>
    <row r="8393" spans="8:8" s="32" customFormat="1" ht="12.75" customHeight="1">
      <c r="H8393" s="36"/>
    </row>
    <row r="8394" spans="8:8" s="32" customFormat="1" ht="12.75" customHeight="1">
      <c r="H8394" s="36"/>
    </row>
    <row r="8395" spans="8:8" s="32" customFormat="1" ht="12.75" customHeight="1">
      <c r="H8395" s="36"/>
    </row>
    <row r="8396" spans="8:8" s="32" customFormat="1" ht="12.75" customHeight="1">
      <c r="H8396" s="36"/>
    </row>
    <row r="8397" spans="8:8" s="32" customFormat="1" ht="12.75" customHeight="1">
      <c r="H8397" s="36"/>
    </row>
    <row r="8398" spans="8:8" s="32" customFormat="1" ht="12.75" customHeight="1">
      <c r="H8398" s="36"/>
    </row>
    <row r="8399" spans="8:8" s="32" customFormat="1" ht="12.75" customHeight="1">
      <c r="H8399" s="36"/>
    </row>
    <row r="8400" spans="8:8" s="32" customFormat="1" ht="12.75" customHeight="1">
      <c r="H8400" s="36"/>
    </row>
    <row r="8401" spans="8:8" s="32" customFormat="1" ht="12.75" customHeight="1">
      <c r="H8401" s="36"/>
    </row>
    <row r="8402" spans="8:8" s="32" customFormat="1" ht="12.75" customHeight="1">
      <c r="H8402" s="36"/>
    </row>
    <row r="8403" spans="8:8" s="32" customFormat="1" ht="12.75" customHeight="1">
      <c r="H8403" s="36"/>
    </row>
    <row r="8404" spans="8:8" s="32" customFormat="1" ht="12.75" customHeight="1">
      <c r="H8404" s="36"/>
    </row>
    <row r="8405" spans="8:8" s="32" customFormat="1" ht="12.75" customHeight="1">
      <c r="H8405" s="36"/>
    </row>
    <row r="8406" spans="8:8" s="32" customFormat="1" ht="12.75" customHeight="1">
      <c r="H8406" s="36"/>
    </row>
    <row r="8407" spans="8:8" s="32" customFormat="1" ht="12.75" customHeight="1">
      <c r="H8407" s="36"/>
    </row>
    <row r="8408" spans="8:8" s="32" customFormat="1" ht="12.75" customHeight="1">
      <c r="H8408" s="36"/>
    </row>
    <row r="8409" spans="8:8" s="32" customFormat="1" ht="12.75" customHeight="1">
      <c r="H8409" s="36"/>
    </row>
    <row r="8410" spans="8:8" s="32" customFormat="1" ht="12.75" customHeight="1">
      <c r="H8410" s="36"/>
    </row>
    <row r="8411" spans="8:8" s="32" customFormat="1" ht="12.75" customHeight="1">
      <c r="H8411" s="36"/>
    </row>
    <row r="8412" spans="8:8" s="32" customFormat="1" ht="12.75" customHeight="1">
      <c r="H8412" s="36"/>
    </row>
    <row r="8413" spans="8:8" s="32" customFormat="1" ht="12.75" customHeight="1">
      <c r="H8413" s="36"/>
    </row>
    <row r="8414" spans="8:8" s="32" customFormat="1" ht="12.75" customHeight="1">
      <c r="H8414" s="36"/>
    </row>
    <row r="8415" spans="8:8" s="32" customFormat="1" ht="12.75" customHeight="1">
      <c r="H8415" s="36"/>
    </row>
    <row r="8416" spans="8:8" s="32" customFormat="1" ht="12.75" customHeight="1">
      <c r="H8416" s="36"/>
    </row>
    <row r="8417" spans="8:8" s="32" customFormat="1" ht="12.75" customHeight="1">
      <c r="H8417" s="36"/>
    </row>
    <row r="8418" spans="8:8" s="32" customFormat="1" ht="12.75" customHeight="1">
      <c r="H8418" s="36"/>
    </row>
    <row r="8419" spans="8:8" s="32" customFormat="1" ht="12.75" customHeight="1">
      <c r="H8419" s="36"/>
    </row>
    <row r="8420" spans="8:8" s="32" customFormat="1" ht="12.75" customHeight="1">
      <c r="H8420" s="36"/>
    </row>
    <row r="8421" spans="8:8" s="32" customFormat="1" ht="12.75" customHeight="1">
      <c r="H8421" s="36"/>
    </row>
    <row r="8422" spans="8:8" s="32" customFormat="1" ht="12.75" customHeight="1">
      <c r="H8422" s="36"/>
    </row>
    <row r="8423" spans="8:8" s="32" customFormat="1" ht="12.75" customHeight="1">
      <c r="H8423" s="36"/>
    </row>
    <row r="8424" spans="8:8" s="32" customFormat="1" ht="12.75" customHeight="1">
      <c r="H8424" s="36"/>
    </row>
    <row r="8425" spans="8:8" s="32" customFormat="1" ht="12.75" customHeight="1">
      <c r="H8425" s="36"/>
    </row>
    <row r="8426" spans="8:8" s="32" customFormat="1" ht="12.75" customHeight="1">
      <c r="H8426" s="36"/>
    </row>
    <row r="8427" spans="8:8" s="32" customFormat="1" ht="12.75" customHeight="1">
      <c r="H8427" s="36"/>
    </row>
    <row r="8428" spans="8:8" s="32" customFormat="1" ht="12.75" customHeight="1">
      <c r="H8428" s="36"/>
    </row>
    <row r="8429" spans="8:8" s="32" customFormat="1" ht="12.75" customHeight="1">
      <c r="H8429" s="36"/>
    </row>
    <row r="8430" spans="8:8" s="32" customFormat="1" ht="12.75" customHeight="1">
      <c r="H8430" s="36"/>
    </row>
    <row r="8431" spans="8:8" s="32" customFormat="1" ht="12.75" customHeight="1">
      <c r="H8431" s="36"/>
    </row>
    <row r="8432" spans="8:8" s="32" customFormat="1" ht="12.75" customHeight="1">
      <c r="H8432" s="36"/>
    </row>
    <row r="8433" spans="8:8" s="32" customFormat="1" ht="12.75" customHeight="1">
      <c r="H8433" s="36"/>
    </row>
    <row r="8434" spans="8:8" s="32" customFormat="1" ht="12.75" customHeight="1">
      <c r="H8434" s="36"/>
    </row>
    <row r="8435" spans="8:8" s="32" customFormat="1" ht="12.75" customHeight="1">
      <c r="H8435" s="36"/>
    </row>
    <row r="8436" spans="8:8" s="32" customFormat="1" ht="12.75" customHeight="1">
      <c r="H8436" s="36"/>
    </row>
    <row r="8437" spans="8:8" s="32" customFormat="1" ht="12.75" customHeight="1">
      <c r="H8437" s="36"/>
    </row>
    <row r="8438" spans="8:8" s="32" customFormat="1" ht="12.75" customHeight="1">
      <c r="H8438" s="36"/>
    </row>
    <row r="8439" spans="8:8" s="32" customFormat="1" ht="12.75" customHeight="1">
      <c r="H8439" s="36"/>
    </row>
    <row r="8440" spans="8:8" s="32" customFormat="1" ht="12.75" customHeight="1">
      <c r="H8440" s="36"/>
    </row>
    <row r="8441" spans="8:8" s="32" customFormat="1" ht="12.75" customHeight="1">
      <c r="H8441" s="36"/>
    </row>
    <row r="8442" spans="8:8" s="32" customFormat="1" ht="12.75" customHeight="1">
      <c r="H8442" s="36"/>
    </row>
    <row r="8443" spans="8:8" s="32" customFormat="1" ht="12.75" customHeight="1">
      <c r="H8443" s="36"/>
    </row>
    <row r="8444" spans="8:8" s="32" customFormat="1" ht="12.75" customHeight="1">
      <c r="H8444" s="36"/>
    </row>
    <row r="8445" spans="8:8" s="32" customFormat="1" ht="12.75" customHeight="1">
      <c r="H8445" s="36"/>
    </row>
    <row r="8446" spans="8:8" s="32" customFormat="1" ht="12.75" customHeight="1">
      <c r="H8446" s="36"/>
    </row>
    <row r="8447" spans="8:8" s="32" customFormat="1" ht="12.75" customHeight="1">
      <c r="H8447" s="36"/>
    </row>
    <row r="8448" spans="8:8" s="32" customFormat="1" ht="12.75" customHeight="1">
      <c r="H8448" s="36"/>
    </row>
    <row r="8449" spans="8:8" s="32" customFormat="1" ht="12.75" customHeight="1">
      <c r="H8449" s="36"/>
    </row>
    <row r="8450" spans="8:8" s="32" customFormat="1" ht="12.75" customHeight="1">
      <c r="H8450" s="36"/>
    </row>
    <row r="8451" spans="8:8" s="32" customFormat="1" ht="12.75" customHeight="1">
      <c r="H8451" s="36"/>
    </row>
    <row r="8452" spans="8:8" s="32" customFormat="1" ht="12.75" customHeight="1">
      <c r="H8452" s="36"/>
    </row>
    <row r="8453" spans="8:8" s="32" customFormat="1" ht="12.75" customHeight="1">
      <c r="H8453" s="36"/>
    </row>
    <row r="8454" spans="8:8" s="32" customFormat="1" ht="12.75" customHeight="1">
      <c r="H8454" s="36"/>
    </row>
    <row r="8455" spans="8:8" s="32" customFormat="1" ht="12.75" customHeight="1">
      <c r="H8455" s="36"/>
    </row>
    <row r="8456" spans="8:8" s="32" customFormat="1" ht="12.75" customHeight="1">
      <c r="H8456" s="36"/>
    </row>
    <row r="8457" spans="8:8" s="32" customFormat="1" ht="12.75" customHeight="1">
      <c r="H8457" s="36"/>
    </row>
    <row r="8458" spans="8:8" s="32" customFormat="1" ht="12.75" customHeight="1">
      <c r="H8458" s="36"/>
    </row>
    <row r="8459" spans="8:8" s="32" customFormat="1" ht="12.75" customHeight="1">
      <c r="H8459" s="36"/>
    </row>
    <row r="8460" spans="8:8" s="32" customFormat="1" ht="12.75" customHeight="1">
      <c r="H8460" s="36"/>
    </row>
    <row r="8461" spans="8:8" s="32" customFormat="1" ht="12.75" customHeight="1">
      <c r="H8461" s="36"/>
    </row>
    <row r="8462" spans="8:8" s="32" customFormat="1" ht="12.75" customHeight="1">
      <c r="H8462" s="36"/>
    </row>
    <row r="8463" spans="8:8" s="32" customFormat="1" ht="12.75" customHeight="1">
      <c r="H8463" s="36"/>
    </row>
    <row r="8464" spans="8:8" s="32" customFormat="1" ht="12.75" customHeight="1">
      <c r="H8464" s="36"/>
    </row>
    <row r="8465" spans="8:8" s="32" customFormat="1" ht="12.75" customHeight="1">
      <c r="H8465" s="36"/>
    </row>
    <row r="8466" spans="8:8" s="32" customFormat="1" ht="12.75" customHeight="1">
      <c r="H8466" s="36"/>
    </row>
    <row r="8467" spans="8:8" s="32" customFormat="1" ht="12.75" customHeight="1">
      <c r="H8467" s="36"/>
    </row>
    <row r="8468" spans="8:8" s="32" customFormat="1" ht="12.75" customHeight="1">
      <c r="H8468" s="36"/>
    </row>
    <row r="8469" spans="8:8" s="32" customFormat="1" ht="12.75" customHeight="1">
      <c r="H8469" s="36"/>
    </row>
    <row r="8470" spans="8:8" s="32" customFormat="1" ht="12.75" customHeight="1">
      <c r="H8470" s="36"/>
    </row>
    <row r="8471" spans="8:8" s="32" customFormat="1" ht="12.75" customHeight="1">
      <c r="H8471" s="36"/>
    </row>
    <row r="8472" spans="8:8" s="32" customFormat="1" ht="12.75" customHeight="1">
      <c r="H8472" s="36"/>
    </row>
    <row r="8473" spans="8:8" s="32" customFormat="1" ht="12.75" customHeight="1">
      <c r="H8473" s="36"/>
    </row>
    <row r="8474" spans="8:8" s="32" customFormat="1" ht="12.75" customHeight="1">
      <c r="H8474" s="36"/>
    </row>
    <row r="8475" spans="8:8" s="32" customFormat="1" ht="12.75" customHeight="1">
      <c r="H8475" s="36"/>
    </row>
    <row r="8476" spans="8:8" s="32" customFormat="1" ht="12.75" customHeight="1">
      <c r="H8476" s="36"/>
    </row>
    <row r="8477" spans="8:8" s="32" customFormat="1" ht="12.75" customHeight="1">
      <c r="H8477" s="36"/>
    </row>
    <row r="8478" spans="8:8" s="32" customFormat="1" ht="12.75" customHeight="1">
      <c r="H8478" s="36"/>
    </row>
    <row r="8479" spans="8:8" s="32" customFormat="1" ht="12.75" customHeight="1">
      <c r="H8479" s="36"/>
    </row>
    <row r="8480" spans="8:8" s="32" customFormat="1" ht="12.75" customHeight="1">
      <c r="H8480" s="36"/>
    </row>
    <row r="8481" spans="8:8" s="32" customFormat="1" ht="12.75" customHeight="1">
      <c r="H8481" s="36"/>
    </row>
    <row r="8482" spans="8:8" s="32" customFormat="1" ht="12.75" customHeight="1">
      <c r="H8482" s="36"/>
    </row>
    <row r="8483" spans="8:8" s="32" customFormat="1" ht="12.75" customHeight="1">
      <c r="H8483" s="36"/>
    </row>
    <row r="8484" spans="8:8" s="32" customFormat="1" ht="12.75" customHeight="1">
      <c r="H8484" s="36"/>
    </row>
    <row r="8485" spans="8:8" s="32" customFormat="1" ht="12.75" customHeight="1">
      <c r="H8485" s="36"/>
    </row>
    <row r="8486" spans="8:8" s="32" customFormat="1" ht="12.75" customHeight="1">
      <c r="H8486" s="36"/>
    </row>
    <row r="8487" spans="8:8" s="32" customFormat="1" ht="12.75" customHeight="1">
      <c r="H8487" s="36"/>
    </row>
    <row r="8488" spans="8:8" s="32" customFormat="1" ht="12.75" customHeight="1">
      <c r="H8488" s="36"/>
    </row>
    <row r="8489" spans="8:8" s="32" customFormat="1" ht="12.75" customHeight="1">
      <c r="H8489" s="36"/>
    </row>
    <row r="8490" spans="8:8" s="32" customFormat="1" ht="12.75" customHeight="1">
      <c r="H8490" s="36"/>
    </row>
    <row r="8491" spans="8:8" s="32" customFormat="1" ht="12.75" customHeight="1">
      <c r="H8491" s="36"/>
    </row>
    <row r="8492" spans="8:8" s="32" customFormat="1" ht="12.75" customHeight="1">
      <c r="H8492" s="36"/>
    </row>
    <row r="8493" spans="8:8" s="32" customFormat="1" ht="12.75" customHeight="1">
      <c r="H8493" s="36"/>
    </row>
    <row r="8494" spans="8:8" s="32" customFormat="1" ht="12.75" customHeight="1">
      <c r="H8494" s="36"/>
    </row>
    <row r="8495" spans="8:8" s="32" customFormat="1" ht="12.75" customHeight="1">
      <c r="H8495" s="36"/>
    </row>
    <row r="8496" spans="8:8" s="32" customFormat="1" ht="12.75" customHeight="1">
      <c r="H8496" s="36"/>
    </row>
    <row r="8497" spans="8:8" s="32" customFormat="1" ht="12.75" customHeight="1">
      <c r="H8497" s="36"/>
    </row>
    <row r="8498" spans="8:8" s="32" customFormat="1" ht="12.75" customHeight="1">
      <c r="H8498" s="36"/>
    </row>
    <row r="8499" spans="8:8" s="32" customFormat="1" ht="12.75" customHeight="1">
      <c r="H8499" s="36"/>
    </row>
    <row r="8500" spans="8:8" s="32" customFormat="1" ht="12.75" customHeight="1">
      <c r="H8500" s="36"/>
    </row>
    <row r="8501" spans="8:8" s="32" customFormat="1" ht="12.75" customHeight="1">
      <c r="H8501" s="36"/>
    </row>
    <row r="8502" spans="8:8" s="32" customFormat="1" ht="12.75" customHeight="1">
      <c r="H8502" s="36"/>
    </row>
    <row r="8503" spans="8:8" s="32" customFormat="1" ht="12.75" customHeight="1">
      <c r="H8503" s="36"/>
    </row>
    <row r="8504" spans="8:8" s="32" customFormat="1" ht="12.75" customHeight="1">
      <c r="H8504" s="36"/>
    </row>
    <row r="8505" spans="8:8" s="32" customFormat="1" ht="12.75" customHeight="1">
      <c r="H8505" s="36"/>
    </row>
    <row r="8506" spans="8:8" s="32" customFormat="1" ht="12.75" customHeight="1">
      <c r="H8506" s="36"/>
    </row>
    <row r="8507" spans="8:8" s="32" customFormat="1" ht="12.75" customHeight="1">
      <c r="H8507" s="36"/>
    </row>
    <row r="8508" spans="8:8" s="32" customFormat="1" ht="12.75" customHeight="1">
      <c r="H8508" s="36"/>
    </row>
    <row r="8509" spans="8:8" s="32" customFormat="1" ht="12.75" customHeight="1">
      <c r="H8509" s="36"/>
    </row>
    <row r="8510" spans="8:8" s="32" customFormat="1" ht="12.75" customHeight="1">
      <c r="H8510" s="36"/>
    </row>
    <row r="8511" spans="8:8" s="32" customFormat="1" ht="12.75" customHeight="1">
      <c r="H8511" s="36"/>
    </row>
    <row r="8512" spans="8:8" s="32" customFormat="1" ht="12.75" customHeight="1">
      <c r="H8512" s="36"/>
    </row>
    <row r="8513" spans="8:8" s="32" customFormat="1" ht="12.75" customHeight="1">
      <c r="H8513" s="36"/>
    </row>
    <row r="8514" spans="8:8" s="32" customFormat="1" ht="12.75" customHeight="1">
      <c r="H8514" s="36"/>
    </row>
    <row r="8515" spans="8:8" s="32" customFormat="1" ht="12.75" customHeight="1">
      <c r="H8515" s="36"/>
    </row>
    <row r="8516" spans="8:8" s="32" customFormat="1" ht="12.75" customHeight="1">
      <c r="H8516" s="36"/>
    </row>
    <row r="8517" spans="8:8" s="32" customFormat="1" ht="12.75" customHeight="1">
      <c r="H8517" s="36"/>
    </row>
    <row r="8518" spans="8:8" s="32" customFormat="1" ht="12.75" customHeight="1">
      <c r="H8518" s="36"/>
    </row>
    <row r="8519" spans="8:8" s="32" customFormat="1" ht="12.75" customHeight="1">
      <c r="H8519" s="36"/>
    </row>
    <row r="8520" spans="8:8" s="32" customFormat="1" ht="12.75" customHeight="1">
      <c r="H8520" s="36"/>
    </row>
    <row r="8521" spans="8:8" s="32" customFormat="1" ht="12.75" customHeight="1">
      <c r="H8521" s="36"/>
    </row>
    <row r="8522" spans="8:8" s="32" customFormat="1" ht="12.75" customHeight="1">
      <c r="H8522" s="36"/>
    </row>
    <row r="8523" spans="8:8" s="32" customFormat="1" ht="12.75" customHeight="1">
      <c r="H8523" s="36"/>
    </row>
    <row r="8524" spans="8:8" s="32" customFormat="1" ht="12.75" customHeight="1">
      <c r="H8524" s="36"/>
    </row>
    <row r="8525" spans="8:8" s="32" customFormat="1" ht="12.75" customHeight="1">
      <c r="H8525" s="36"/>
    </row>
    <row r="8526" spans="8:8" s="32" customFormat="1" ht="12.75" customHeight="1">
      <c r="H8526" s="36"/>
    </row>
    <row r="8527" spans="8:8" s="32" customFormat="1" ht="12.75" customHeight="1">
      <c r="H8527" s="36"/>
    </row>
    <row r="8528" spans="8:8" s="32" customFormat="1" ht="12.75" customHeight="1">
      <c r="H8528" s="36"/>
    </row>
    <row r="8529" spans="8:8" s="32" customFormat="1" ht="12.75" customHeight="1">
      <c r="H8529" s="36"/>
    </row>
    <row r="8530" spans="8:8" s="32" customFormat="1" ht="12.75" customHeight="1">
      <c r="H8530" s="36"/>
    </row>
    <row r="8531" spans="8:8" s="32" customFormat="1" ht="12.75" customHeight="1">
      <c r="H8531" s="36"/>
    </row>
    <row r="8532" spans="8:8" s="32" customFormat="1" ht="12.75" customHeight="1">
      <c r="H8532" s="36"/>
    </row>
    <row r="8533" spans="8:8" s="32" customFormat="1" ht="12.75" customHeight="1">
      <c r="H8533" s="36"/>
    </row>
    <row r="8534" spans="8:8" s="32" customFormat="1" ht="12.75" customHeight="1">
      <c r="H8534" s="36"/>
    </row>
    <row r="8535" spans="8:8" s="32" customFormat="1" ht="12.75" customHeight="1">
      <c r="H8535" s="36"/>
    </row>
    <row r="8536" spans="8:8" s="32" customFormat="1" ht="12.75" customHeight="1">
      <c r="H8536" s="36"/>
    </row>
    <row r="8537" spans="8:8" s="32" customFormat="1" ht="12.75" customHeight="1">
      <c r="H8537" s="36"/>
    </row>
    <row r="8538" spans="8:8" s="32" customFormat="1" ht="12.75" customHeight="1">
      <c r="H8538" s="36"/>
    </row>
    <row r="8539" spans="8:8" s="32" customFormat="1" ht="12.75" customHeight="1">
      <c r="H8539" s="36"/>
    </row>
    <row r="8540" spans="8:8" s="32" customFormat="1" ht="12.75" customHeight="1">
      <c r="H8540" s="36"/>
    </row>
    <row r="8541" spans="8:8" s="32" customFormat="1" ht="12.75" customHeight="1">
      <c r="H8541" s="36"/>
    </row>
    <row r="8542" spans="8:8" s="32" customFormat="1" ht="12.75" customHeight="1">
      <c r="H8542" s="36"/>
    </row>
    <row r="8543" spans="8:8" s="32" customFormat="1" ht="12.75" customHeight="1">
      <c r="H8543" s="36"/>
    </row>
    <row r="8544" spans="8:8" s="32" customFormat="1" ht="12.75" customHeight="1">
      <c r="H8544" s="36"/>
    </row>
    <row r="8545" spans="8:8" s="32" customFormat="1" ht="12.75" customHeight="1">
      <c r="H8545" s="36"/>
    </row>
    <row r="8546" spans="8:8" s="32" customFormat="1" ht="12.75" customHeight="1">
      <c r="H8546" s="36"/>
    </row>
    <row r="8547" spans="8:8" s="32" customFormat="1" ht="12.75" customHeight="1">
      <c r="H8547" s="36"/>
    </row>
    <row r="8548" spans="8:8" s="32" customFormat="1" ht="12.75" customHeight="1">
      <c r="H8548" s="36"/>
    </row>
    <row r="8549" spans="8:8" s="32" customFormat="1" ht="12.75" customHeight="1">
      <c r="H8549" s="36"/>
    </row>
    <row r="8550" spans="8:8" s="32" customFormat="1" ht="12.75" customHeight="1">
      <c r="H8550" s="36"/>
    </row>
    <row r="8551" spans="8:8" s="32" customFormat="1" ht="12.75" customHeight="1">
      <c r="H8551" s="36"/>
    </row>
    <row r="8552" spans="8:8" s="32" customFormat="1" ht="12.75" customHeight="1">
      <c r="H8552" s="36"/>
    </row>
    <row r="8553" spans="8:8" s="32" customFormat="1" ht="12.75" customHeight="1">
      <c r="H8553" s="36"/>
    </row>
    <row r="8554" spans="8:8" s="32" customFormat="1" ht="12.75" customHeight="1">
      <c r="H8554" s="36"/>
    </row>
    <row r="8555" spans="8:8" s="32" customFormat="1" ht="12.75" customHeight="1">
      <c r="H8555" s="36"/>
    </row>
    <row r="8556" spans="8:8" s="32" customFormat="1" ht="12.75" customHeight="1">
      <c r="H8556" s="36"/>
    </row>
    <row r="8557" spans="8:8" s="32" customFormat="1" ht="12.75" customHeight="1">
      <c r="H8557" s="36"/>
    </row>
    <row r="8558" spans="8:8" s="32" customFormat="1" ht="12.75" customHeight="1">
      <c r="H8558" s="36"/>
    </row>
    <row r="8559" spans="8:8" s="32" customFormat="1" ht="12.75" customHeight="1">
      <c r="H8559" s="36"/>
    </row>
    <row r="8560" spans="8:8" s="32" customFormat="1" ht="12.75" customHeight="1">
      <c r="H8560" s="36"/>
    </row>
    <row r="8561" spans="8:8" s="32" customFormat="1" ht="12.75" customHeight="1">
      <c r="H8561" s="36"/>
    </row>
    <row r="8562" spans="8:8" s="32" customFormat="1" ht="12.75" customHeight="1">
      <c r="H8562" s="36"/>
    </row>
    <row r="8563" spans="8:8" s="32" customFormat="1" ht="12.75" customHeight="1">
      <c r="H8563" s="36"/>
    </row>
    <row r="8564" spans="8:8" s="32" customFormat="1" ht="12.75" customHeight="1">
      <c r="H8564" s="36"/>
    </row>
    <row r="8565" spans="8:8" s="32" customFormat="1" ht="12.75" customHeight="1">
      <c r="H8565" s="36"/>
    </row>
    <row r="8566" spans="8:8" s="32" customFormat="1" ht="12.75" customHeight="1">
      <c r="H8566" s="36"/>
    </row>
    <row r="8567" spans="8:8" s="32" customFormat="1" ht="12.75" customHeight="1">
      <c r="H8567" s="36"/>
    </row>
    <row r="8568" spans="8:8" s="32" customFormat="1" ht="12.75" customHeight="1">
      <c r="H8568" s="36"/>
    </row>
    <row r="8569" spans="8:8" s="32" customFormat="1" ht="12.75" customHeight="1">
      <c r="H8569" s="36"/>
    </row>
    <row r="8570" spans="8:8" s="32" customFormat="1" ht="12.75" customHeight="1">
      <c r="H8570" s="36"/>
    </row>
    <row r="8571" spans="8:8" s="32" customFormat="1" ht="12.75" customHeight="1">
      <c r="H8571" s="36"/>
    </row>
    <row r="8572" spans="8:8" s="32" customFormat="1" ht="12.75" customHeight="1">
      <c r="H8572" s="36"/>
    </row>
    <row r="8573" spans="8:8" s="32" customFormat="1" ht="12.75" customHeight="1">
      <c r="H8573" s="36"/>
    </row>
    <row r="8574" spans="8:8" s="32" customFormat="1" ht="12.75" customHeight="1">
      <c r="H8574" s="36"/>
    </row>
    <row r="8575" spans="8:8" s="32" customFormat="1" ht="12.75" customHeight="1">
      <c r="H8575" s="36"/>
    </row>
    <row r="8576" spans="8:8" s="32" customFormat="1" ht="12.75" customHeight="1">
      <c r="H8576" s="36"/>
    </row>
    <row r="8577" spans="8:8" s="32" customFormat="1" ht="12.75" customHeight="1">
      <c r="H8577" s="36"/>
    </row>
    <row r="8578" spans="8:8" s="32" customFormat="1" ht="12.75" customHeight="1">
      <c r="H8578" s="36"/>
    </row>
    <row r="8579" spans="8:8" s="32" customFormat="1" ht="12.75" customHeight="1">
      <c r="H8579" s="36"/>
    </row>
    <row r="8580" spans="8:8" s="32" customFormat="1" ht="12.75" customHeight="1">
      <c r="H8580" s="36"/>
    </row>
    <row r="8581" spans="8:8" s="32" customFormat="1" ht="12.75" customHeight="1">
      <c r="H8581" s="36"/>
    </row>
    <row r="8582" spans="8:8" s="32" customFormat="1" ht="12.75" customHeight="1">
      <c r="H8582" s="36"/>
    </row>
    <row r="8583" spans="8:8" s="32" customFormat="1" ht="12.75" customHeight="1">
      <c r="H8583" s="36"/>
    </row>
    <row r="8584" spans="8:8" s="32" customFormat="1" ht="12.75" customHeight="1">
      <c r="H8584" s="36"/>
    </row>
    <row r="8585" spans="8:8" s="32" customFormat="1" ht="12.75" customHeight="1">
      <c r="H8585" s="36"/>
    </row>
    <row r="8586" spans="8:8" s="32" customFormat="1" ht="12.75" customHeight="1">
      <c r="H8586" s="36"/>
    </row>
    <row r="8587" spans="8:8" s="32" customFormat="1" ht="12.75" customHeight="1">
      <c r="H8587" s="36"/>
    </row>
    <row r="8588" spans="8:8" s="32" customFormat="1" ht="12.75" customHeight="1">
      <c r="H8588" s="36"/>
    </row>
    <row r="8589" spans="8:8" s="32" customFormat="1" ht="12.75" customHeight="1">
      <c r="H8589" s="36"/>
    </row>
    <row r="8590" spans="8:8" s="32" customFormat="1" ht="12.75" customHeight="1">
      <c r="H8590" s="36"/>
    </row>
    <row r="8591" spans="8:8" s="32" customFormat="1" ht="12.75" customHeight="1">
      <c r="H8591" s="36"/>
    </row>
    <row r="8592" spans="8:8" s="32" customFormat="1" ht="12.75" customHeight="1">
      <c r="H8592" s="36"/>
    </row>
    <row r="8593" spans="8:8" s="32" customFormat="1" ht="12.75" customHeight="1">
      <c r="H8593" s="36"/>
    </row>
    <row r="8594" spans="8:8" s="32" customFormat="1" ht="12.75" customHeight="1">
      <c r="H8594" s="36"/>
    </row>
    <row r="8595" spans="8:8" s="32" customFormat="1" ht="12.75" customHeight="1">
      <c r="H8595" s="36"/>
    </row>
    <row r="8596" spans="8:8" s="32" customFormat="1" ht="12.75" customHeight="1">
      <c r="H8596" s="36"/>
    </row>
    <row r="8597" spans="8:8" s="32" customFormat="1" ht="12.75" customHeight="1">
      <c r="H8597" s="36"/>
    </row>
    <row r="8598" spans="8:8" s="32" customFormat="1" ht="12.75" customHeight="1">
      <c r="H8598" s="36"/>
    </row>
    <row r="8599" spans="8:8" s="32" customFormat="1" ht="12.75" customHeight="1">
      <c r="H8599" s="36"/>
    </row>
    <row r="8600" spans="8:8" s="32" customFormat="1" ht="12.75" customHeight="1">
      <c r="H8600" s="36"/>
    </row>
    <row r="8601" spans="8:8" s="32" customFormat="1" ht="12.75" customHeight="1">
      <c r="H8601" s="36"/>
    </row>
    <row r="8602" spans="8:8" s="32" customFormat="1" ht="12.75" customHeight="1">
      <c r="H8602" s="36"/>
    </row>
    <row r="8603" spans="8:8" s="32" customFormat="1" ht="12.75" customHeight="1">
      <c r="H8603" s="36"/>
    </row>
    <row r="8604" spans="8:8" s="32" customFormat="1" ht="12.75" customHeight="1">
      <c r="H8604" s="36"/>
    </row>
    <row r="8605" spans="8:8" s="32" customFormat="1" ht="12.75" customHeight="1">
      <c r="H8605" s="36"/>
    </row>
    <row r="8606" spans="8:8" s="32" customFormat="1" ht="12.75" customHeight="1">
      <c r="H8606" s="36"/>
    </row>
    <row r="8607" spans="8:8" s="32" customFormat="1" ht="12.75" customHeight="1">
      <c r="H8607" s="36"/>
    </row>
    <row r="8608" spans="8:8" s="32" customFormat="1" ht="12.75" customHeight="1">
      <c r="H8608" s="36"/>
    </row>
    <row r="8609" spans="8:8" s="32" customFormat="1" ht="12.75" customHeight="1">
      <c r="H8609" s="36"/>
    </row>
    <row r="8610" spans="8:8" s="32" customFormat="1" ht="12.75" customHeight="1">
      <c r="H8610" s="36"/>
    </row>
    <row r="8611" spans="8:8" s="32" customFormat="1" ht="12.75" customHeight="1">
      <c r="H8611" s="36"/>
    </row>
    <row r="8612" spans="8:8" s="32" customFormat="1" ht="12.75" customHeight="1">
      <c r="H8612" s="36"/>
    </row>
    <row r="8613" spans="8:8" s="32" customFormat="1" ht="12.75" customHeight="1">
      <c r="H8613" s="36"/>
    </row>
    <row r="8614" spans="8:8" s="32" customFormat="1" ht="12.75" customHeight="1">
      <c r="H8614" s="36"/>
    </row>
    <row r="8615" spans="8:8" s="32" customFormat="1" ht="12.75" customHeight="1">
      <c r="H8615" s="36"/>
    </row>
    <row r="8616" spans="8:8" s="32" customFormat="1" ht="12.75" customHeight="1">
      <c r="H8616" s="36"/>
    </row>
    <row r="8617" spans="8:8" s="32" customFormat="1" ht="12.75" customHeight="1">
      <c r="H8617" s="36"/>
    </row>
    <row r="8618" spans="8:8" s="32" customFormat="1" ht="12.75" customHeight="1">
      <c r="H8618" s="36"/>
    </row>
    <row r="8619" spans="8:8" s="32" customFormat="1" ht="12.75" customHeight="1">
      <c r="H8619" s="36"/>
    </row>
    <row r="8620" spans="8:8" s="32" customFormat="1" ht="12.75" customHeight="1">
      <c r="H8620" s="36"/>
    </row>
    <row r="8621" spans="8:8" s="32" customFormat="1" ht="12.75" customHeight="1">
      <c r="H8621" s="36"/>
    </row>
    <row r="8622" spans="8:8" s="32" customFormat="1" ht="12.75" customHeight="1">
      <c r="H8622" s="36"/>
    </row>
    <row r="8623" spans="8:8" s="32" customFormat="1" ht="12.75" customHeight="1">
      <c r="H8623" s="36"/>
    </row>
    <row r="8624" spans="8:8" s="32" customFormat="1" ht="12.75" customHeight="1">
      <c r="H8624" s="36"/>
    </row>
    <row r="8625" spans="8:8" s="32" customFormat="1" ht="12.75" customHeight="1">
      <c r="H8625" s="36"/>
    </row>
    <row r="8626" spans="8:8" s="32" customFormat="1" ht="12.75" customHeight="1">
      <c r="H8626" s="36"/>
    </row>
    <row r="8627" spans="8:8" s="32" customFormat="1" ht="12.75" customHeight="1">
      <c r="H8627" s="36"/>
    </row>
    <row r="8628" spans="8:8" s="32" customFormat="1" ht="12.75" customHeight="1">
      <c r="H8628" s="36"/>
    </row>
    <row r="8629" spans="8:8" s="32" customFormat="1" ht="12.75" customHeight="1">
      <c r="H8629" s="36"/>
    </row>
    <row r="8630" spans="8:8" s="32" customFormat="1" ht="12.75" customHeight="1">
      <c r="H8630" s="36"/>
    </row>
    <row r="8631" spans="8:8" s="32" customFormat="1" ht="12.75" customHeight="1">
      <c r="H8631" s="36"/>
    </row>
    <row r="8632" spans="8:8" s="32" customFormat="1" ht="12.75" customHeight="1">
      <c r="H8632" s="36"/>
    </row>
    <row r="8633" spans="8:8" s="32" customFormat="1" ht="12.75" customHeight="1">
      <c r="H8633" s="36"/>
    </row>
    <row r="8634" spans="8:8" s="32" customFormat="1" ht="12.75" customHeight="1">
      <c r="H8634" s="36"/>
    </row>
    <row r="8635" spans="8:8" s="32" customFormat="1" ht="12.75" customHeight="1">
      <c r="H8635" s="36"/>
    </row>
    <row r="8636" spans="8:8" s="32" customFormat="1" ht="12.75" customHeight="1">
      <c r="H8636" s="36"/>
    </row>
    <row r="8637" spans="8:8" s="32" customFormat="1" ht="12.75" customHeight="1">
      <c r="H8637" s="36"/>
    </row>
    <row r="8638" spans="8:8" s="32" customFormat="1" ht="12.75" customHeight="1">
      <c r="H8638" s="36"/>
    </row>
    <row r="8639" spans="8:8" s="32" customFormat="1" ht="12.75" customHeight="1">
      <c r="H8639" s="36"/>
    </row>
    <row r="8640" spans="8:8" s="32" customFormat="1" ht="12.75" customHeight="1">
      <c r="H8640" s="36"/>
    </row>
    <row r="8641" spans="8:8" s="32" customFormat="1" ht="12.75" customHeight="1">
      <c r="H8641" s="36"/>
    </row>
    <row r="8642" spans="8:8" s="32" customFormat="1" ht="12.75" customHeight="1">
      <c r="H8642" s="36"/>
    </row>
    <row r="8643" spans="8:8" s="32" customFormat="1" ht="12.75" customHeight="1">
      <c r="H8643" s="36"/>
    </row>
    <row r="8644" spans="8:8" s="32" customFormat="1" ht="12.75" customHeight="1">
      <c r="H8644" s="36"/>
    </row>
    <row r="8645" spans="8:8" s="32" customFormat="1" ht="12.75" customHeight="1">
      <c r="H8645" s="36"/>
    </row>
    <row r="8646" spans="8:8" s="32" customFormat="1" ht="12.75" customHeight="1">
      <c r="H8646" s="36"/>
    </row>
    <row r="8647" spans="8:8" s="32" customFormat="1" ht="12.75" customHeight="1">
      <c r="H8647" s="36"/>
    </row>
    <row r="8648" spans="8:8" s="32" customFormat="1" ht="12.75" customHeight="1">
      <c r="H8648" s="36"/>
    </row>
    <row r="8649" spans="8:8" s="32" customFormat="1" ht="12.75" customHeight="1">
      <c r="H8649" s="36"/>
    </row>
    <row r="8650" spans="8:8" s="32" customFormat="1" ht="12.75" customHeight="1">
      <c r="H8650" s="36"/>
    </row>
    <row r="8651" spans="8:8" s="32" customFormat="1" ht="12.75" customHeight="1">
      <c r="H8651" s="36"/>
    </row>
    <row r="8652" spans="8:8" s="32" customFormat="1" ht="12.75" customHeight="1">
      <c r="H8652" s="36"/>
    </row>
    <row r="8653" spans="8:8" s="32" customFormat="1" ht="12.75" customHeight="1">
      <c r="H8653" s="36"/>
    </row>
    <row r="8654" spans="8:8" s="32" customFormat="1" ht="12.75" customHeight="1">
      <c r="H8654" s="36"/>
    </row>
    <row r="8655" spans="8:8" s="32" customFormat="1" ht="12.75" customHeight="1">
      <c r="H8655" s="36"/>
    </row>
    <row r="8656" spans="8:8" s="32" customFormat="1" ht="12.75" customHeight="1">
      <c r="H8656" s="36"/>
    </row>
    <row r="8657" spans="8:8" s="32" customFormat="1" ht="12.75" customHeight="1">
      <c r="H8657" s="36"/>
    </row>
    <row r="8658" spans="8:8" s="32" customFormat="1" ht="12.75" customHeight="1">
      <c r="H8658" s="36"/>
    </row>
    <row r="8659" spans="8:8" s="32" customFormat="1" ht="12.75" customHeight="1">
      <c r="H8659" s="36"/>
    </row>
    <row r="8660" spans="8:8" s="32" customFormat="1" ht="12.75" customHeight="1">
      <c r="H8660" s="36"/>
    </row>
    <row r="8661" spans="8:8" s="32" customFormat="1" ht="12.75" customHeight="1">
      <c r="H8661" s="36"/>
    </row>
    <row r="8662" spans="8:8" s="32" customFormat="1" ht="12.75" customHeight="1">
      <c r="H8662" s="36"/>
    </row>
    <row r="8663" spans="8:8" s="32" customFormat="1" ht="12.75" customHeight="1">
      <c r="H8663" s="36"/>
    </row>
    <row r="8664" spans="8:8" s="32" customFormat="1" ht="12.75" customHeight="1">
      <c r="H8664" s="36"/>
    </row>
    <row r="8665" spans="8:8" s="32" customFormat="1" ht="12.75" customHeight="1">
      <c r="H8665" s="36"/>
    </row>
    <row r="8666" spans="8:8" s="32" customFormat="1" ht="12.75" customHeight="1">
      <c r="H8666" s="36"/>
    </row>
    <row r="8667" spans="8:8" s="32" customFormat="1" ht="12.75" customHeight="1">
      <c r="H8667" s="36"/>
    </row>
    <row r="8668" spans="8:8" s="32" customFormat="1" ht="12.75" customHeight="1">
      <c r="H8668" s="36"/>
    </row>
    <row r="8669" spans="8:8" s="32" customFormat="1" ht="12.75" customHeight="1">
      <c r="H8669" s="36"/>
    </row>
    <row r="8670" spans="8:8" s="32" customFormat="1" ht="12.75" customHeight="1">
      <c r="H8670" s="36"/>
    </row>
    <row r="8671" spans="8:8" s="32" customFormat="1" ht="12.75" customHeight="1">
      <c r="H8671" s="36"/>
    </row>
    <row r="8672" spans="8:8" s="32" customFormat="1" ht="12.75" customHeight="1">
      <c r="H8672" s="36"/>
    </row>
    <row r="8673" spans="8:8" s="32" customFormat="1" ht="12.75" customHeight="1">
      <c r="H8673" s="36"/>
    </row>
    <row r="8674" spans="8:8" s="32" customFormat="1" ht="12.75" customHeight="1">
      <c r="H8674" s="36"/>
    </row>
    <row r="8675" spans="8:8" s="32" customFormat="1" ht="12.75" customHeight="1">
      <c r="H8675" s="36"/>
    </row>
    <row r="8676" spans="8:8" s="32" customFormat="1" ht="12.75" customHeight="1">
      <c r="H8676" s="36"/>
    </row>
    <row r="8677" spans="8:8" s="32" customFormat="1" ht="12.75" customHeight="1">
      <c r="H8677" s="36"/>
    </row>
    <row r="8678" spans="8:8" s="32" customFormat="1" ht="12.75" customHeight="1">
      <c r="H8678" s="36"/>
    </row>
    <row r="8679" spans="8:8" s="32" customFormat="1" ht="12.75" customHeight="1">
      <c r="H8679" s="36"/>
    </row>
    <row r="8680" spans="8:8" s="32" customFormat="1" ht="12.75" customHeight="1">
      <c r="H8680" s="36"/>
    </row>
    <row r="8681" spans="8:8" s="32" customFormat="1" ht="12.75" customHeight="1">
      <c r="H8681" s="36"/>
    </row>
    <row r="8682" spans="8:8" s="32" customFormat="1" ht="12.75" customHeight="1">
      <c r="H8682" s="36"/>
    </row>
    <row r="8683" spans="8:8" s="32" customFormat="1" ht="12.75" customHeight="1">
      <c r="H8683" s="36"/>
    </row>
    <row r="8684" spans="8:8" s="32" customFormat="1" ht="12.75" customHeight="1">
      <c r="H8684" s="36"/>
    </row>
    <row r="8685" spans="8:8" s="32" customFormat="1" ht="12.75" customHeight="1">
      <c r="H8685" s="36"/>
    </row>
    <row r="8686" spans="8:8" s="32" customFormat="1" ht="12.75" customHeight="1">
      <c r="H8686" s="36"/>
    </row>
    <row r="8687" spans="8:8" s="32" customFormat="1" ht="12.75" customHeight="1">
      <c r="H8687" s="36"/>
    </row>
    <row r="8688" spans="8:8" s="32" customFormat="1" ht="12.75" customHeight="1">
      <c r="H8688" s="36"/>
    </row>
    <row r="8689" spans="8:8" s="32" customFormat="1" ht="12.75" customHeight="1">
      <c r="H8689" s="36"/>
    </row>
    <row r="8690" spans="8:8" s="32" customFormat="1" ht="12.75" customHeight="1">
      <c r="H8690" s="36"/>
    </row>
    <row r="8691" spans="8:8" s="32" customFormat="1" ht="12.75" customHeight="1">
      <c r="H8691" s="36"/>
    </row>
    <row r="8692" spans="8:8" s="32" customFormat="1" ht="12.75" customHeight="1">
      <c r="H8692" s="36"/>
    </row>
    <row r="8693" spans="8:8" s="32" customFormat="1" ht="12.75" customHeight="1">
      <c r="H8693" s="36"/>
    </row>
    <row r="8694" spans="8:8" s="32" customFormat="1" ht="12.75" customHeight="1">
      <c r="H8694" s="36"/>
    </row>
    <row r="8695" spans="8:8" s="32" customFormat="1" ht="12.75" customHeight="1">
      <c r="H8695" s="36"/>
    </row>
    <row r="8696" spans="8:8" s="32" customFormat="1" ht="12.75" customHeight="1">
      <c r="H8696" s="36"/>
    </row>
    <row r="8697" spans="8:8" s="32" customFormat="1" ht="12.75" customHeight="1">
      <c r="H8697" s="36"/>
    </row>
    <row r="8698" spans="8:8" s="32" customFormat="1" ht="12.75" customHeight="1">
      <c r="H8698" s="36"/>
    </row>
    <row r="8699" spans="8:8" s="32" customFormat="1" ht="12.75" customHeight="1">
      <c r="H8699" s="36"/>
    </row>
    <row r="8700" spans="8:8" s="32" customFormat="1" ht="12.75" customHeight="1">
      <c r="H8700" s="36"/>
    </row>
    <row r="8701" spans="8:8" s="32" customFormat="1" ht="12.75" customHeight="1">
      <c r="H8701" s="36"/>
    </row>
    <row r="8702" spans="8:8" s="32" customFormat="1" ht="12.75" customHeight="1">
      <c r="H8702" s="36"/>
    </row>
    <row r="8703" spans="8:8" s="32" customFormat="1" ht="12.75" customHeight="1">
      <c r="H8703" s="36"/>
    </row>
    <row r="8704" spans="8:8" s="32" customFormat="1" ht="12.75" customHeight="1">
      <c r="H8704" s="36"/>
    </row>
    <row r="8705" spans="8:8" s="32" customFormat="1" ht="12.75" customHeight="1">
      <c r="H8705" s="36"/>
    </row>
    <row r="8706" spans="8:8" s="32" customFormat="1" ht="12.75" customHeight="1">
      <c r="H8706" s="36"/>
    </row>
    <row r="8707" spans="8:8" s="32" customFormat="1" ht="12.75" customHeight="1">
      <c r="H8707" s="36"/>
    </row>
    <row r="8708" spans="8:8" s="32" customFormat="1" ht="12.75" customHeight="1">
      <c r="H8708" s="36"/>
    </row>
    <row r="8709" spans="8:8" s="32" customFormat="1" ht="12.75" customHeight="1">
      <c r="H8709" s="36"/>
    </row>
    <row r="8710" spans="8:8" s="32" customFormat="1" ht="12.75" customHeight="1">
      <c r="H8710" s="36"/>
    </row>
    <row r="8711" spans="8:8" s="32" customFormat="1" ht="12.75" customHeight="1">
      <c r="H8711" s="36"/>
    </row>
    <row r="8712" spans="8:8" s="32" customFormat="1" ht="12.75" customHeight="1">
      <c r="H8712" s="36"/>
    </row>
    <row r="8713" spans="8:8" s="32" customFormat="1" ht="12.75" customHeight="1">
      <c r="H8713" s="36"/>
    </row>
    <row r="8714" spans="8:8" s="32" customFormat="1" ht="12.75" customHeight="1">
      <c r="H8714" s="36"/>
    </row>
    <row r="8715" spans="8:8" s="32" customFormat="1" ht="12.75" customHeight="1">
      <c r="H8715" s="36"/>
    </row>
    <row r="8716" spans="8:8" s="32" customFormat="1" ht="12.75" customHeight="1">
      <c r="H8716" s="36"/>
    </row>
    <row r="8717" spans="8:8" s="32" customFormat="1" ht="12.75" customHeight="1">
      <c r="H8717" s="36"/>
    </row>
    <row r="8718" spans="8:8" s="32" customFormat="1" ht="12.75" customHeight="1">
      <c r="H8718" s="36"/>
    </row>
    <row r="8719" spans="8:8" s="32" customFormat="1" ht="12.75" customHeight="1">
      <c r="H8719" s="36"/>
    </row>
    <row r="8720" spans="8:8" s="32" customFormat="1" ht="12.75" customHeight="1">
      <c r="H8720" s="36"/>
    </row>
    <row r="8721" spans="8:8" s="32" customFormat="1" ht="12.75" customHeight="1">
      <c r="H8721" s="36"/>
    </row>
    <row r="8722" spans="8:8" s="32" customFormat="1" ht="12.75" customHeight="1">
      <c r="H8722" s="36"/>
    </row>
    <row r="8723" spans="8:8" s="32" customFormat="1" ht="12.75" customHeight="1">
      <c r="H8723" s="36"/>
    </row>
    <row r="8724" spans="8:8" s="32" customFormat="1" ht="12.75" customHeight="1">
      <c r="H8724" s="36"/>
    </row>
    <row r="8725" spans="8:8" s="32" customFormat="1" ht="12.75" customHeight="1">
      <c r="H8725" s="36"/>
    </row>
    <row r="8726" spans="8:8" s="32" customFormat="1" ht="12.75" customHeight="1">
      <c r="H8726" s="36"/>
    </row>
    <row r="8727" spans="8:8" s="32" customFormat="1" ht="12.75" customHeight="1">
      <c r="H8727" s="36"/>
    </row>
    <row r="8728" spans="8:8" s="32" customFormat="1" ht="12.75" customHeight="1">
      <c r="H8728" s="36"/>
    </row>
    <row r="8729" spans="8:8" s="32" customFormat="1" ht="12.75" customHeight="1">
      <c r="H8729" s="36"/>
    </row>
    <row r="8730" spans="8:8" s="32" customFormat="1" ht="12.75" customHeight="1">
      <c r="H8730" s="36"/>
    </row>
    <row r="8731" spans="8:8" s="32" customFormat="1" ht="12.75" customHeight="1">
      <c r="H8731" s="36"/>
    </row>
    <row r="8732" spans="8:8" s="32" customFormat="1" ht="12.75" customHeight="1">
      <c r="H8732" s="36"/>
    </row>
    <row r="8733" spans="8:8" s="32" customFormat="1" ht="12.75" customHeight="1">
      <c r="H8733" s="36"/>
    </row>
    <row r="8734" spans="8:8" s="32" customFormat="1" ht="12.75" customHeight="1">
      <c r="H8734" s="36"/>
    </row>
    <row r="8735" spans="8:8" s="32" customFormat="1" ht="12.75" customHeight="1">
      <c r="H8735" s="36"/>
    </row>
    <row r="8736" spans="8:8" s="32" customFormat="1" ht="12.75" customHeight="1">
      <c r="H8736" s="36"/>
    </row>
    <row r="8737" spans="8:8" s="32" customFormat="1" ht="12.75" customHeight="1">
      <c r="H8737" s="36"/>
    </row>
    <row r="8738" spans="8:8" s="32" customFormat="1" ht="12.75" customHeight="1">
      <c r="H8738" s="36"/>
    </row>
    <row r="8739" spans="8:8" s="32" customFormat="1" ht="12.75" customHeight="1">
      <c r="H8739" s="36"/>
    </row>
    <row r="8740" spans="8:8" s="32" customFormat="1" ht="12.75" customHeight="1">
      <c r="H8740" s="36"/>
    </row>
    <row r="8741" spans="8:8" s="32" customFormat="1" ht="12.75" customHeight="1">
      <c r="H8741" s="36"/>
    </row>
    <row r="8742" spans="8:8" s="32" customFormat="1" ht="12.75" customHeight="1">
      <c r="H8742" s="36"/>
    </row>
    <row r="8743" spans="8:8" s="32" customFormat="1" ht="12.75" customHeight="1">
      <c r="H8743" s="36"/>
    </row>
    <row r="8744" spans="8:8" s="32" customFormat="1" ht="12.75" customHeight="1">
      <c r="H8744" s="36"/>
    </row>
    <row r="8745" spans="8:8" s="32" customFormat="1" ht="12.75" customHeight="1">
      <c r="H8745" s="36"/>
    </row>
    <row r="8746" spans="8:8" s="32" customFormat="1" ht="12.75" customHeight="1">
      <c r="H8746" s="36"/>
    </row>
    <row r="8747" spans="8:8" s="32" customFormat="1" ht="12.75" customHeight="1">
      <c r="H8747" s="36"/>
    </row>
    <row r="8748" spans="8:8" s="32" customFormat="1" ht="12.75" customHeight="1">
      <c r="H8748" s="36"/>
    </row>
    <row r="8749" spans="8:8" s="32" customFormat="1" ht="12.75" customHeight="1">
      <c r="H8749" s="36"/>
    </row>
    <row r="8750" spans="8:8" s="32" customFormat="1" ht="12.75" customHeight="1">
      <c r="H8750" s="36"/>
    </row>
    <row r="8751" spans="8:8" s="32" customFormat="1" ht="12.75" customHeight="1">
      <c r="H8751" s="36"/>
    </row>
    <row r="8752" spans="8:8" s="32" customFormat="1" ht="12.75" customHeight="1">
      <c r="H8752" s="36"/>
    </row>
    <row r="8753" spans="8:8" s="32" customFormat="1" ht="12.75" customHeight="1">
      <c r="H8753" s="36"/>
    </row>
    <row r="8754" spans="8:8" s="32" customFormat="1" ht="12.75" customHeight="1">
      <c r="H8754" s="36"/>
    </row>
    <row r="8755" spans="8:8" s="32" customFormat="1" ht="12.75" customHeight="1">
      <c r="H8755" s="36"/>
    </row>
    <row r="8756" spans="8:8" s="32" customFormat="1" ht="12.75" customHeight="1">
      <c r="H8756" s="36"/>
    </row>
    <row r="8757" spans="8:8" s="32" customFormat="1" ht="12.75" customHeight="1">
      <c r="H8757" s="36"/>
    </row>
    <row r="8758" spans="8:8" s="32" customFormat="1" ht="12.75" customHeight="1">
      <c r="H8758" s="36"/>
    </row>
    <row r="8759" spans="8:8" s="32" customFormat="1" ht="12.75" customHeight="1">
      <c r="H8759" s="36"/>
    </row>
    <row r="8760" spans="8:8" s="32" customFormat="1" ht="12.75" customHeight="1">
      <c r="H8760" s="36"/>
    </row>
    <row r="8761" spans="8:8" s="32" customFormat="1" ht="12.75" customHeight="1">
      <c r="H8761" s="36"/>
    </row>
    <row r="8762" spans="8:8" s="32" customFormat="1" ht="12.75" customHeight="1">
      <c r="H8762" s="36"/>
    </row>
    <row r="8763" spans="8:8" s="32" customFormat="1" ht="12.75" customHeight="1">
      <c r="H8763" s="36"/>
    </row>
    <row r="8764" spans="8:8" s="32" customFormat="1" ht="12.75" customHeight="1">
      <c r="H8764" s="36"/>
    </row>
    <row r="8765" spans="8:8" s="32" customFormat="1" ht="12.75" customHeight="1">
      <c r="H8765" s="36"/>
    </row>
    <row r="8766" spans="8:8" s="32" customFormat="1" ht="12.75" customHeight="1">
      <c r="H8766" s="36"/>
    </row>
    <row r="8767" spans="8:8" s="32" customFormat="1" ht="12.75" customHeight="1">
      <c r="H8767" s="36"/>
    </row>
    <row r="8768" spans="8:8" s="32" customFormat="1" ht="12.75" customHeight="1">
      <c r="H8768" s="36"/>
    </row>
    <row r="8769" spans="8:8" s="32" customFormat="1" ht="12.75" customHeight="1">
      <c r="H8769" s="36"/>
    </row>
    <row r="8770" spans="8:8" s="32" customFormat="1" ht="12.75" customHeight="1">
      <c r="H8770" s="36"/>
    </row>
    <row r="8771" spans="8:8" s="32" customFormat="1" ht="12.75" customHeight="1">
      <c r="H8771" s="36"/>
    </row>
    <row r="8772" spans="8:8" s="32" customFormat="1" ht="12.75" customHeight="1">
      <c r="H8772" s="36"/>
    </row>
    <row r="8773" spans="8:8" s="32" customFormat="1" ht="12.75" customHeight="1">
      <c r="H8773" s="36"/>
    </row>
    <row r="8774" spans="8:8" s="32" customFormat="1" ht="12.75" customHeight="1">
      <c r="H8774" s="36"/>
    </row>
    <row r="8775" spans="8:8" s="32" customFormat="1" ht="12.75" customHeight="1">
      <c r="H8775" s="36"/>
    </row>
    <row r="8776" spans="8:8" s="32" customFormat="1" ht="12.75" customHeight="1">
      <c r="H8776" s="36"/>
    </row>
    <row r="8777" spans="8:8" s="32" customFormat="1" ht="12.75" customHeight="1">
      <c r="H8777" s="36"/>
    </row>
    <row r="8778" spans="8:8" s="32" customFormat="1" ht="12.75" customHeight="1">
      <c r="H8778" s="36"/>
    </row>
    <row r="8779" spans="8:8" s="32" customFormat="1" ht="12.75" customHeight="1">
      <c r="H8779" s="36"/>
    </row>
    <row r="8780" spans="8:8" s="32" customFormat="1" ht="12.75" customHeight="1">
      <c r="H8780" s="36"/>
    </row>
    <row r="8781" spans="8:8" s="32" customFormat="1" ht="12.75" customHeight="1">
      <c r="H8781" s="36"/>
    </row>
    <row r="8782" spans="8:8" s="32" customFormat="1" ht="12.75" customHeight="1">
      <c r="H8782" s="36"/>
    </row>
    <row r="8783" spans="8:8" s="32" customFormat="1" ht="12.75" customHeight="1">
      <c r="H8783" s="36"/>
    </row>
    <row r="8784" spans="8:8" s="32" customFormat="1" ht="12.75" customHeight="1">
      <c r="H8784" s="36"/>
    </row>
    <row r="8785" spans="8:8" s="32" customFormat="1" ht="12.75" customHeight="1">
      <c r="H8785" s="36"/>
    </row>
    <row r="8786" spans="8:8" s="32" customFormat="1" ht="12.75" customHeight="1">
      <c r="H8786" s="36"/>
    </row>
    <row r="8787" spans="8:8" s="32" customFormat="1" ht="12.75" customHeight="1">
      <c r="H8787" s="36"/>
    </row>
    <row r="8788" spans="8:8" s="32" customFormat="1" ht="12.75" customHeight="1">
      <c r="H8788" s="36"/>
    </row>
    <row r="8789" spans="8:8" s="32" customFormat="1" ht="12.75" customHeight="1">
      <c r="H8789" s="36"/>
    </row>
    <row r="8790" spans="8:8" s="32" customFormat="1" ht="12.75" customHeight="1">
      <c r="H8790" s="36"/>
    </row>
    <row r="8791" spans="8:8" s="32" customFormat="1" ht="12.75" customHeight="1">
      <c r="H8791" s="36"/>
    </row>
    <row r="8792" spans="8:8" s="32" customFormat="1" ht="12.75" customHeight="1">
      <c r="H8792" s="36"/>
    </row>
    <row r="8793" spans="8:8" s="32" customFormat="1" ht="12.75" customHeight="1">
      <c r="H8793" s="36"/>
    </row>
    <row r="8794" spans="8:8" s="32" customFormat="1" ht="12.75" customHeight="1">
      <c r="H8794" s="36"/>
    </row>
    <row r="8795" spans="8:8" s="32" customFormat="1" ht="12.75" customHeight="1">
      <c r="H8795" s="36"/>
    </row>
    <row r="8796" spans="8:8" s="32" customFormat="1" ht="12.75" customHeight="1">
      <c r="H8796" s="36"/>
    </row>
    <row r="8797" spans="8:8" s="32" customFormat="1" ht="12.75" customHeight="1">
      <c r="H8797" s="36"/>
    </row>
    <row r="8798" spans="8:8" s="32" customFormat="1" ht="12.75" customHeight="1">
      <c r="H8798" s="36"/>
    </row>
    <row r="8799" spans="8:8" s="32" customFormat="1" ht="12.75" customHeight="1">
      <c r="H8799" s="36"/>
    </row>
    <row r="8800" spans="8:8" s="32" customFormat="1" ht="12.75" customHeight="1">
      <c r="H8800" s="36"/>
    </row>
    <row r="8801" spans="8:8" s="32" customFormat="1" ht="12.75" customHeight="1">
      <c r="H8801" s="36"/>
    </row>
    <row r="8802" spans="8:8" s="32" customFormat="1" ht="12.75" customHeight="1">
      <c r="H8802" s="36"/>
    </row>
    <row r="8803" spans="8:8" s="32" customFormat="1" ht="12.75" customHeight="1">
      <c r="H8803" s="36"/>
    </row>
    <row r="8804" spans="8:8" s="32" customFormat="1" ht="12.75" customHeight="1">
      <c r="H8804" s="36"/>
    </row>
    <row r="8805" spans="8:8" s="32" customFormat="1" ht="12.75" customHeight="1">
      <c r="H8805" s="36"/>
    </row>
    <row r="8806" spans="8:8" s="32" customFormat="1" ht="12.75" customHeight="1">
      <c r="H8806" s="36"/>
    </row>
    <row r="8807" spans="8:8" s="32" customFormat="1" ht="12.75" customHeight="1">
      <c r="H8807" s="36"/>
    </row>
    <row r="8808" spans="8:8" s="32" customFormat="1" ht="12.75" customHeight="1">
      <c r="H8808" s="36"/>
    </row>
    <row r="8809" spans="8:8" s="32" customFormat="1" ht="12.75" customHeight="1">
      <c r="H8809" s="36"/>
    </row>
    <row r="8810" spans="8:8" s="32" customFormat="1" ht="12.75" customHeight="1">
      <c r="H8810" s="36"/>
    </row>
    <row r="8811" spans="8:8" s="32" customFormat="1" ht="12.75" customHeight="1">
      <c r="H8811" s="36"/>
    </row>
    <row r="8812" spans="8:8" s="32" customFormat="1" ht="12.75" customHeight="1">
      <c r="H8812" s="36"/>
    </row>
    <row r="8813" spans="8:8" s="32" customFormat="1" ht="12.75" customHeight="1">
      <c r="H8813" s="36"/>
    </row>
    <row r="8814" spans="8:8" s="32" customFormat="1" ht="12.75" customHeight="1">
      <c r="H8814" s="36"/>
    </row>
    <row r="8815" spans="8:8" s="32" customFormat="1" ht="12.75" customHeight="1">
      <c r="H8815" s="36"/>
    </row>
    <row r="8816" spans="8:8" s="32" customFormat="1" ht="12.75" customHeight="1">
      <c r="H8816" s="36"/>
    </row>
    <row r="8817" spans="8:8" s="32" customFormat="1" ht="12.75" customHeight="1">
      <c r="H8817" s="36"/>
    </row>
    <row r="8818" spans="8:8" s="32" customFormat="1" ht="12.75" customHeight="1">
      <c r="H8818" s="36"/>
    </row>
    <row r="8819" spans="8:8" s="32" customFormat="1" ht="12.75" customHeight="1">
      <c r="H8819" s="36"/>
    </row>
    <row r="8820" spans="8:8" s="32" customFormat="1" ht="12.75" customHeight="1">
      <c r="H8820" s="36"/>
    </row>
    <row r="8821" spans="8:8" s="32" customFormat="1" ht="12.75" customHeight="1">
      <c r="H8821" s="36"/>
    </row>
    <row r="8822" spans="8:8" s="32" customFormat="1" ht="12.75" customHeight="1">
      <c r="H8822" s="36"/>
    </row>
    <row r="8823" spans="8:8" s="32" customFormat="1" ht="12.75" customHeight="1">
      <c r="H8823" s="36"/>
    </row>
    <row r="8824" spans="8:8" s="32" customFormat="1" ht="12.75" customHeight="1">
      <c r="H8824" s="36"/>
    </row>
    <row r="8825" spans="8:8" s="32" customFormat="1" ht="12.75" customHeight="1">
      <c r="H8825" s="36"/>
    </row>
    <row r="8826" spans="8:8" s="32" customFormat="1" ht="12.75" customHeight="1">
      <c r="H8826" s="36"/>
    </row>
    <row r="8827" spans="8:8" s="32" customFormat="1" ht="12.75" customHeight="1">
      <c r="H8827" s="36"/>
    </row>
    <row r="8828" spans="8:8" s="32" customFormat="1" ht="12.75" customHeight="1">
      <c r="H8828" s="36"/>
    </row>
    <row r="8829" spans="8:8" s="32" customFormat="1" ht="12.75" customHeight="1">
      <c r="H8829" s="36"/>
    </row>
    <row r="8830" spans="8:8" s="32" customFormat="1" ht="12.75" customHeight="1">
      <c r="H8830" s="36"/>
    </row>
    <row r="8831" spans="8:8" s="32" customFormat="1" ht="12.75" customHeight="1">
      <c r="H8831" s="36"/>
    </row>
    <row r="8832" spans="8:8" s="32" customFormat="1" ht="12.75" customHeight="1">
      <c r="H8832" s="36"/>
    </row>
    <row r="8833" spans="8:8" s="32" customFormat="1" ht="12.75" customHeight="1">
      <c r="H8833" s="36"/>
    </row>
    <row r="8834" spans="8:8" s="32" customFormat="1" ht="12.75" customHeight="1">
      <c r="H8834" s="36"/>
    </row>
    <row r="8835" spans="8:8" s="32" customFormat="1" ht="12.75" customHeight="1">
      <c r="H8835" s="36"/>
    </row>
    <row r="8836" spans="8:8" s="32" customFormat="1" ht="12.75" customHeight="1">
      <c r="H8836" s="36"/>
    </row>
    <row r="8837" spans="8:8" s="32" customFormat="1" ht="12.75" customHeight="1">
      <c r="H8837" s="36"/>
    </row>
    <row r="8838" spans="8:8" s="32" customFormat="1" ht="12.75" customHeight="1">
      <c r="H8838" s="36"/>
    </row>
    <row r="8839" spans="8:8" s="32" customFormat="1" ht="12.75" customHeight="1">
      <c r="H8839" s="36"/>
    </row>
    <row r="8840" spans="8:8" s="32" customFormat="1" ht="12.75" customHeight="1">
      <c r="H8840" s="36"/>
    </row>
    <row r="8841" spans="8:8" s="32" customFormat="1" ht="12.75" customHeight="1">
      <c r="H8841" s="36"/>
    </row>
    <row r="8842" spans="8:8" s="32" customFormat="1" ht="12.75" customHeight="1">
      <c r="H8842" s="36"/>
    </row>
    <row r="8843" spans="8:8" s="32" customFormat="1" ht="12.75" customHeight="1">
      <c r="H8843" s="36"/>
    </row>
    <row r="8844" spans="8:8" s="32" customFormat="1" ht="12.75" customHeight="1">
      <c r="H8844" s="36"/>
    </row>
    <row r="8845" spans="8:8" s="32" customFormat="1" ht="12.75" customHeight="1">
      <c r="H8845" s="36"/>
    </row>
    <row r="8846" spans="8:8" s="32" customFormat="1" ht="12.75" customHeight="1">
      <c r="H8846" s="36"/>
    </row>
    <row r="8847" spans="8:8" s="32" customFormat="1" ht="12.75" customHeight="1">
      <c r="H8847" s="36"/>
    </row>
    <row r="8848" spans="8:8" s="32" customFormat="1" ht="12.75" customHeight="1">
      <c r="H8848" s="36"/>
    </row>
    <row r="8849" spans="8:8" s="32" customFormat="1" ht="12.75" customHeight="1">
      <c r="H8849" s="36"/>
    </row>
    <row r="8850" spans="8:8" s="32" customFormat="1" ht="12.75" customHeight="1">
      <c r="H8850" s="36"/>
    </row>
    <row r="8851" spans="8:8" s="32" customFormat="1" ht="12.75" customHeight="1">
      <c r="H8851" s="36"/>
    </row>
    <row r="8852" spans="8:8" s="32" customFormat="1" ht="12.75" customHeight="1">
      <c r="H8852" s="36"/>
    </row>
    <row r="8853" spans="8:8" s="32" customFormat="1" ht="12.75" customHeight="1">
      <c r="H8853" s="36"/>
    </row>
    <row r="8854" spans="8:8" s="32" customFormat="1" ht="12.75" customHeight="1">
      <c r="H8854" s="36"/>
    </row>
    <row r="8855" spans="8:8" s="32" customFormat="1" ht="12.75" customHeight="1">
      <c r="H8855" s="36"/>
    </row>
    <row r="8856" spans="8:8" s="32" customFormat="1" ht="12.75" customHeight="1">
      <c r="H8856" s="36"/>
    </row>
    <row r="8857" spans="8:8" s="32" customFormat="1" ht="12.75" customHeight="1">
      <c r="H8857" s="36"/>
    </row>
    <row r="8858" spans="8:8" s="32" customFormat="1" ht="12.75" customHeight="1">
      <c r="H8858" s="36"/>
    </row>
    <row r="8859" spans="8:8" s="32" customFormat="1" ht="12.75" customHeight="1">
      <c r="H8859" s="36"/>
    </row>
    <row r="8860" spans="8:8" s="32" customFormat="1" ht="12.75" customHeight="1">
      <c r="H8860" s="36"/>
    </row>
    <row r="8861" spans="8:8" s="32" customFormat="1" ht="12.75" customHeight="1">
      <c r="H8861" s="36"/>
    </row>
    <row r="8862" spans="8:8" s="32" customFormat="1" ht="12.75" customHeight="1">
      <c r="H8862" s="36"/>
    </row>
    <row r="8863" spans="8:8" s="32" customFormat="1" ht="12.75" customHeight="1">
      <c r="H8863" s="36"/>
    </row>
    <row r="8864" spans="8:8" s="32" customFormat="1" ht="12.75" customHeight="1">
      <c r="H8864" s="36"/>
    </row>
    <row r="8865" spans="8:8" s="32" customFormat="1" ht="12.75" customHeight="1">
      <c r="H8865" s="36"/>
    </row>
    <row r="8866" spans="8:8" s="32" customFormat="1" ht="12.75" customHeight="1">
      <c r="H8866" s="36"/>
    </row>
    <row r="8867" spans="8:8" s="32" customFormat="1" ht="12.75" customHeight="1">
      <c r="H8867" s="36"/>
    </row>
    <row r="8868" spans="8:8" s="32" customFormat="1" ht="12.75" customHeight="1">
      <c r="H8868" s="36"/>
    </row>
    <row r="8869" spans="8:8" s="32" customFormat="1" ht="12.75" customHeight="1">
      <c r="H8869" s="36"/>
    </row>
    <row r="8870" spans="8:8" s="32" customFormat="1" ht="12.75" customHeight="1">
      <c r="H8870" s="36"/>
    </row>
    <row r="8871" spans="8:8" s="32" customFormat="1" ht="12.75" customHeight="1">
      <c r="H8871" s="36"/>
    </row>
    <row r="8872" spans="8:8" s="32" customFormat="1" ht="12.75" customHeight="1">
      <c r="H8872" s="36"/>
    </row>
    <row r="8873" spans="8:8" s="32" customFormat="1" ht="12.75" customHeight="1">
      <c r="H8873" s="36"/>
    </row>
    <row r="8874" spans="8:8" s="32" customFormat="1" ht="12.75" customHeight="1">
      <c r="H8874" s="36"/>
    </row>
    <row r="8875" spans="8:8" s="32" customFormat="1" ht="12.75" customHeight="1">
      <c r="H8875" s="36"/>
    </row>
    <row r="8876" spans="8:8" s="32" customFormat="1" ht="12.75" customHeight="1">
      <c r="H8876" s="36"/>
    </row>
    <row r="8877" spans="8:8" s="32" customFormat="1" ht="12.75" customHeight="1">
      <c r="H8877" s="36"/>
    </row>
    <row r="8878" spans="8:8" s="32" customFormat="1" ht="12.75" customHeight="1">
      <c r="H8878" s="36"/>
    </row>
    <row r="8879" spans="8:8" s="32" customFormat="1" ht="12.75" customHeight="1">
      <c r="H8879" s="36"/>
    </row>
    <row r="8880" spans="8:8" s="32" customFormat="1" ht="12.75" customHeight="1">
      <c r="H8880" s="36"/>
    </row>
    <row r="8881" spans="8:8" s="32" customFormat="1" ht="12.75" customHeight="1">
      <c r="H8881" s="36"/>
    </row>
    <row r="8882" spans="8:8" s="32" customFormat="1" ht="12.75" customHeight="1">
      <c r="H8882" s="36"/>
    </row>
    <row r="8883" spans="8:8" s="32" customFormat="1" ht="12.75" customHeight="1">
      <c r="H8883" s="36"/>
    </row>
    <row r="8884" spans="8:8" s="32" customFormat="1" ht="12.75" customHeight="1">
      <c r="H8884" s="36"/>
    </row>
    <row r="8885" spans="8:8" s="32" customFormat="1" ht="12.75" customHeight="1">
      <c r="H8885" s="36"/>
    </row>
    <row r="8886" spans="8:8" s="32" customFormat="1" ht="12.75" customHeight="1">
      <c r="H8886" s="36"/>
    </row>
    <row r="8887" spans="8:8" s="32" customFormat="1" ht="12.75" customHeight="1">
      <c r="H8887" s="36"/>
    </row>
    <row r="8888" spans="8:8" s="32" customFormat="1" ht="12.75" customHeight="1">
      <c r="H8888" s="36"/>
    </row>
    <row r="8889" spans="8:8" s="32" customFormat="1" ht="12.75" customHeight="1">
      <c r="H8889" s="36"/>
    </row>
    <row r="8890" spans="8:8" s="32" customFormat="1" ht="12.75" customHeight="1">
      <c r="H8890" s="36"/>
    </row>
    <row r="8891" spans="8:8" s="32" customFormat="1" ht="12.75" customHeight="1">
      <c r="H8891" s="36"/>
    </row>
    <row r="8892" spans="8:8" s="32" customFormat="1" ht="12.75" customHeight="1">
      <c r="H8892" s="36"/>
    </row>
    <row r="8893" spans="8:8" s="32" customFormat="1" ht="12.75" customHeight="1">
      <c r="H8893" s="36"/>
    </row>
    <row r="8894" spans="8:8" s="32" customFormat="1" ht="12.75" customHeight="1">
      <c r="H8894" s="36"/>
    </row>
    <row r="8895" spans="8:8" s="32" customFormat="1" ht="12.75" customHeight="1">
      <c r="H8895" s="36"/>
    </row>
    <row r="8896" spans="8:8" s="32" customFormat="1" ht="12.75" customHeight="1">
      <c r="H8896" s="36"/>
    </row>
    <row r="8897" spans="8:8" s="32" customFormat="1" ht="12.75" customHeight="1">
      <c r="H8897" s="36"/>
    </row>
    <row r="8898" spans="8:8" s="32" customFormat="1" ht="12.75" customHeight="1">
      <c r="H8898" s="36"/>
    </row>
    <row r="8899" spans="8:8" s="32" customFormat="1" ht="12.75" customHeight="1">
      <c r="H8899" s="36"/>
    </row>
    <row r="8900" spans="8:8" s="32" customFormat="1" ht="12.75" customHeight="1">
      <c r="H8900" s="36"/>
    </row>
    <row r="8901" spans="8:8" s="32" customFormat="1" ht="12.75" customHeight="1">
      <c r="H8901" s="36"/>
    </row>
    <row r="8902" spans="8:8" s="32" customFormat="1" ht="12.75" customHeight="1">
      <c r="H8902" s="36"/>
    </row>
    <row r="8903" spans="8:8" s="32" customFormat="1" ht="12.75" customHeight="1">
      <c r="H8903" s="36"/>
    </row>
    <row r="8904" spans="8:8" s="32" customFormat="1" ht="12.75" customHeight="1">
      <c r="H8904" s="36"/>
    </row>
    <row r="8905" spans="8:8" s="32" customFormat="1" ht="12.75" customHeight="1">
      <c r="H8905" s="36"/>
    </row>
    <row r="8906" spans="8:8" s="32" customFormat="1" ht="12.75" customHeight="1">
      <c r="H8906" s="36"/>
    </row>
    <row r="8907" spans="8:8" s="32" customFormat="1" ht="12.75" customHeight="1">
      <c r="H8907" s="36"/>
    </row>
    <row r="8908" spans="8:8" s="32" customFormat="1" ht="12.75" customHeight="1">
      <c r="H8908" s="36"/>
    </row>
    <row r="8909" spans="8:8" s="32" customFormat="1" ht="12.75" customHeight="1">
      <c r="H8909" s="36"/>
    </row>
    <row r="8910" spans="8:8" s="32" customFormat="1" ht="12.75" customHeight="1">
      <c r="H8910" s="36"/>
    </row>
    <row r="8911" spans="8:8" s="32" customFormat="1" ht="12.75" customHeight="1">
      <c r="H8911" s="36"/>
    </row>
    <row r="8912" spans="8:8" s="32" customFormat="1" ht="12.75" customHeight="1">
      <c r="H8912" s="36"/>
    </row>
    <row r="8913" spans="8:8" s="32" customFormat="1" ht="12.75" customHeight="1">
      <c r="H8913" s="36"/>
    </row>
    <row r="8914" spans="8:8" s="32" customFormat="1" ht="12.75" customHeight="1">
      <c r="H8914" s="36"/>
    </row>
    <row r="8915" spans="8:8" s="32" customFormat="1" ht="12.75" customHeight="1">
      <c r="H8915" s="36"/>
    </row>
    <row r="8916" spans="8:8" s="32" customFormat="1" ht="12.75" customHeight="1">
      <c r="H8916" s="36"/>
    </row>
    <row r="8917" spans="8:8" s="32" customFormat="1" ht="12.75" customHeight="1">
      <c r="H8917" s="36"/>
    </row>
    <row r="8918" spans="8:8" s="32" customFormat="1" ht="12.75" customHeight="1">
      <c r="H8918" s="36"/>
    </row>
    <row r="8919" spans="8:8" s="32" customFormat="1" ht="12.75" customHeight="1">
      <c r="H8919" s="36"/>
    </row>
    <row r="8920" spans="8:8" s="32" customFormat="1" ht="12.75" customHeight="1">
      <c r="H8920" s="36"/>
    </row>
    <row r="8921" spans="8:8" s="32" customFormat="1" ht="12.75" customHeight="1">
      <c r="H8921" s="36"/>
    </row>
    <row r="8922" spans="8:8" s="32" customFormat="1" ht="12.75" customHeight="1">
      <c r="H8922" s="36"/>
    </row>
    <row r="8923" spans="8:8" s="32" customFormat="1" ht="12.75" customHeight="1">
      <c r="H8923" s="36"/>
    </row>
    <row r="8924" spans="8:8" s="32" customFormat="1" ht="12.75" customHeight="1">
      <c r="H8924" s="36"/>
    </row>
    <row r="8925" spans="8:8" s="32" customFormat="1" ht="12.75" customHeight="1">
      <c r="H8925" s="36"/>
    </row>
    <row r="8926" spans="8:8" s="32" customFormat="1" ht="12.75" customHeight="1">
      <c r="H8926" s="36"/>
    </row>
    <row r="8927" spans="8:8" s="32" customFormat="1" ht="12.75" customHeight="1">
      <c r="H8927" s="36"/>
    </row>
    <row r="8928" spans="8:8" s="32" customFormat="1" ht="12.75" customHeight="1">
      <c r="H8928" s="36"/>
    </row>
    <row r="8929" spans="8:8" s="32" customFormat="1" ht="12.75" customHeight="1">
      <c r="H8929" s="36"/>
    </row>
    <row r="8930" spans="8:8" s="32" customFormat="1" ht="12.75" customHeight="1">
      <c r="H8930" s="36"/>
    </row>
    <row r="8931" spans="8:8" s="32" customFormat="1" ht="12.75" customHeight="1">
      <c r="H8931" s="36"/>
    </row>
    <row r="8932" spans="8:8" s="32" customFormat="1" ht="12.75" customHeight="1">
      <c r="H8932" s="36"/>
    </row>
    <row r="8933" spans="8:8" s="32" customFormat="1" ht="12.75" customHeight="1">
      <c r="H8933" s="36"/>
    </row>
    <row r="8934" spans="8:8" s="32" customFormat="1" ht="12.75" customHeight="1">
      <c r="H8934" s="36"/>
    </row>
    <row r="8935" spans="8:8" s="32" customFormat="1" ht="12.75" customHeight="1">
      <c r="H8935" s="36"/>
    </row>
    <row r="8936" spans="8:8" s="32" customFormat="1" ht="12.75" customHeight="1">
      <c r="H8936" s="36"/>
    </row>
    <row r="8937" spans="8:8" s="32" customFormat="1" ht="12.75" customHeight="1">
      <c r="H8937" s="36"/>
    </row>
    <row r="8938" spans="8:8" s="32" customFormat="1" ht="12.75" customHeight="1">
      <c r="H8938" s="36"/>
    </row>
    <row r="8939" spans="8:8" s="32" customFormat="1" ht="12.75" customHeight="1">
      <c r="H8939" s="36"/>
    </row>
    <row r="8940" spans="8:8" s="32" customFormat="1" ht="12.75" customHeight="1">
      <c r="H8940" s="36"/>
    </row>
    <row r="8941" spans="8:8" s="32" customFormat="1" ht="12.75" customHeight="1">
      <c r="H8941" s="36"/>
    </row>
    <row r="8942" spans="8:8" s="32" customFormat="1" ht="12.75" customHeight="1">
      <c r="H8942" s="36"/>
    </row>
    <row r="8943" spans="8:8" s="32" customFormat="1" ht="12.75" customHeight="1">
      <c r="H8943" s="36"/>
    </row>
    <row r="8944" spans="8:8" s="32" customFormat="1" ht="12.75" customHeight="1">
      <c r="H8944" s="36"/>
    </row>
    <row r="8945" spans="8:8" s="32" customFormat="1" ht="12.75" customHeight="1">
      <c r="H8945" s="36"/>
    </row>
    <row r="8946" spans="8:8" s="32" customFormat="1" ht="12.75" customHeight="1">
      <c r="H8946" s="36"/>
    </row>
    <row r="8947" spans="8:8" s="32" customFormat="1" ht="12.75" customHeight="1">
      <c r="H8947" s="36"/>
    </row>
    <row r="8948" spans="8:8" s="32" customFormat="1" ht="12.75" customHeight="1">
      <c r="H8948" s="36"/>
    </row>
    <row r="8949" spans="8:8" s="32" customFormat="1" ht="12.75" customHeight="1">
      <c r="H8949" s="36"/>
    </row>
    <row r="8950" spans="8:8" s="32" customFormat="1" ht="12.75" customHeight="1">
      <c r="H8950" s="36"/>
    </row>
    <row r="8951" spans="8:8" s="32" customFormat="1" ht="12.75" customHeight="1">
      <c r="H8951" s="36"/>
    </row>
    <row r="8952" spans="8:8" s="32" customFormat="1" ht="12.75" customHeight="1">
      <c r="H8952" s="36"/>
    </row>
    <row r="8953" spans="8:8" s="32" customFormat="1" ht="12.75" customHeight="1">
      <c r="H8953" s="36"/>
    </row>
    <row r="8954" spans="8:8" s="32" customFormat="1" ht="12.75" customHeight="1">
      <c r="H8954" s="36"/>
    </row>
    <row r="8955" spans="8:8" s="32" customFormat="1" ht="12.75" customHeight="1">
      <c r="H8955" s="36"/>
    </row>
    <row r="8956" spans="8:8" s="32" customFormat="1" ht="12.75" customHeight="1">
      <c r="H8956" s="36"/>
    </row>
    <row r="8957" spans="8:8" s="32" customFormat="1" ht="12.75" customHeight="1">
      <c r="H8957" s="36"/>
    </row>
    <row r="8958" spans="8:8" s="32" customFormat="1" ht="12.75" customHeight="1">
      <c r="H8958" s="36"/>
    </row>
    <row r="8959" spans="8:8" s="32" customFormat="1" ht="12.75" customHeight="1">
      <c r="H8959" s="36"/>
    </row>
    <row r="8960" spans="8:8" s="32" customFormat="1" ht="12.75" customHeight="1">
      <c r="H8960" s="36"/>
    </row>
    <row r="8961" spans="8:8" s="32" customFormat="1" ht="12.75" customHeight="1">
      <c r="H8961" s="36"/>
    </row>
    <row r="8962" spans="8:8" s="32" customFormat="1" ht="12.75" customHeight="1">
      <c r="H8962" s="36"/>
    </row>
    <row r="8963" spans="8:8" s="32" customFormat="1" ht="12.75" customHeight="1">
      <c r="H8963" s="36"/>
    </row>
    <row r="8964" spans="8:8" s="32" customFormat="1" ht="12.75" customHeight="1">
      <c r="H8964" s="36"/>
    </row>
    <row r="8965" spans="8:8" s="32" customFormat="1" ht="12.75" customHeight="1">
      <c r="H8965" s="36"/>
    </row>
    <row r="8966" spans="8:8" s="32" customFormat="1" ht="12.75" customHeight="1">
      <c r="H8966" s="36"/>
    </row>
    <row r="8967" spans="8:8" s="32" customFormat="1" ht="12.75" customHeight="1">
      <c r="H8967" s="36"/>
    </row>
    <row r="8968" spans="8:8" s="32" customFormat="1" ht="12.75" customHeight="1">
      <c r="H8968" s="36"/>
    </row>
    <row r="8969" spans="8:8" s="32" customFormat="1" ht="12.75" customHeight="1">
      <c r="H8969" s="36"/>
    </row>
    <row r="8970" spans="8:8" s="32" customFormat="1" ht="12.75" customHeight="1">
      <c r="H8970" s="36"/>
    </row>
    <row r="8971" spans="8:8" s="32" customFormat="1" ht="12.75" customHeight="1">
      <c r="H8971" s="36"/>
    </row>
    <row r="8972" spans="8:8" s="32" customFormat="1" ht="12.75" customHeight="1">
      <c r="H8972" s="36"/>
    </row>
    <row r="8973" spans="8:8" s="32" customFormat="1" ht="12.75" customHeight="1">
      <c r="H8973" s="36"/>
    </row>
    <row r="8974" spans="8:8" s="32" customFormat="1" ht="12.75" customHeight="1">
      <c r="H8974" s="36"/>
    </row>
    <row r="8975" spans="8:8" s="32" customFormat="1" ht="12.75" customHeight="1">
      <c r="H8975" s="36"/>
    </row>
    <row r="8976" spans="8:8" s="32" customFormat="1" ht="12.75" customHeight="1">
      <c r="H8976" s="36"/>
    </row>
    <row r="8977" spans="8:8" s="32" customFormat="1" ht="12.75" customHeight="1">
      <c r="H8977" s="36"/>
    </row>
    <row r="8978" spans="8:8" s="32" customFormat="1" ht="12.75" customHeight="1">
      <c r="H8978" s="36"/>
    </row>
    <row r="8979" spans="8:8" s="32" customFormat="1" ht="12.75" customHeight="1">
      <c r="H8979" s="36"/>
    </row>
    <row r="8980" spans="8:8" s="32" customFormat="1" ht="12.75" customHeight="1">
      <c r="H8980" s="36"/>
    </row>
    <row r="8981" spans="8:8" s="32" customFormat="1" ht="12.75" customHeight="1">
      <c r="H8981" s="36"/>
    </row>
    <row r="8982" spans="8:8" s="32" customFormat="1" ht="12.75" customHeight="1">
      <c r="H8982" s="36"/>
    </row>
    <row r="8983" spans="8:8" s="32" customFormat="1" ht="12.75" customHeight="1">
      <c r="H8983" s="36"/>
    </row>
    <row r="8984" spans="8:8" s="32" customFormat="1" ht="12.75" customHeight="1">
      <c r="H8984" s="36"/>
    </row>
    <row r="8985" spans="8:8" s="32" customFormat="1" ht="12.75" customHeight="1">
      <c r="H8985" s="36"/>
    </row>
    <row r="8986" spans="8:8" s="32" customFormat="1" ht="12.75" customHeight="1">
      <c r="H8986" s="36"/>
    </row>
    <row r="8987" spans="8:8" s="32" customFormat="1" ht="12.75" customHeight="1">
      <c r="H8987" s="36"/>
    </row>
    <row r="8988" spans="8:8" s="32" customFormat="1" ht="12.75" customHeight="1">
      <c r="H8988" s="36"/>
    </row>
    <row r="8989" spans="8:8" s="32" customFormat="1" ht="12.75" customHeight="1">
      <c r="H8989" s="36"/>
    </row>
    <row r="8990" spans="8:8" s="32" customFormat="1" ht="12.75" customHeight="1">
      <c r="H8990" s="36"/>
    </row>
    <row r="8991" spans="8:8" s="32" customFormat="1" ht="12.75" customHeight="1">
      <c r="H8991" s="36"/>
    </row>
    <row r="8992" spans="8:8" s="32" customFormat="1" ht="12.75" customHeight="1">
      <c r="H8992" s="36"/>
    </row>
    <row r="8993" spans="8:8" s="32" customFormat="1" ht="12.75" customHeight="1">
      <c r="H8993" s="36"/>
    </row>
    <row r="8994" spans="8:8" s="32" customFormat="1" ht="12.75" customHeight="1">
      <c r="H8994" s="36"/>
    </row>
    <row r="8995" spans="8:8" s="32" customFormat="1" ht="12.75" customHeight="1">
      <c r="H8995" s="36"/>
    </row>
    <row r="8996" spans="8:8" s="32" customFormat="1" ht="12.75" customHeight="1">
      <c r="H8996" s="36"/>
    </row>
    <row r="8997" spans="8:8" s="32" customFormat="1" ht="12.75" customHeight="1">
      <c r="H8997" s="36"/>
    </row>
    <row r="8998" spans="8:8" s="32" customFormat="1" ht="12.75" customHeight="1">
      <c r="H8998" s="36"/>
    </row>
    <row r="8999" spans="8:8" s="32" customFormat="1" ht="12.75" customHeight="1">
      <c r="H8999" s="36"/>
    </row>
    <row r="9000" spans="8:8" s="32" customFormat="1" ht="12.75" customHeight="1">
      <c r="H9000" s="36"/>
    </row>
    <row r="9001" spans="8:8" s="32" customFormat="1" ht="12.75" customHeight="1">
      <c r="H9001" s="36"/>
    </row>
    <row r="9002" spans="8:8" s="32" customFormat="1" ht="12.75" customHeight="1">
      <c r="H9002" s="36"/>
    </row>
    <row r="9003" spans="8:8" s="32" customFormat="1" ht="12.75" customHeight="1">
      <c r="H9003" s="36"/>
    </row>
    <row r="9004" spans="8:8" s="32" customFormat="1" ht="12.75" customHeight="1">
      <c r="H9004" s="36"/>
    </row>
    <row r="9005" spans="8:8" s="32" customFormat="1" ht="12.75" customHeight="1">
      <c r="H9005" s="36"/>
    </row>
    <row r="9006" spans="8:8" s="32" customFormat="1" ht="12.75" customHeight="1">
      <c r="H9006" s="36"/>
    </row>
    <row r="9007" spans="8:8" s="32" customFormat="1" ht="12.75" customHeight="1">
      <c r="H9007" s="36"/>
    </row>
    <row r="9008" spans="8:8" s="32" customFormat="1" ht="12.75" customHeight="1">
      <c r="H9008" s="36"/>
    </row>
    <row r="9009" spans="8:8" s="32" customFormat="1" ht="12.75" customHeight="1">
      <c r="H9009" s="36"/>
    </row>
    <row r="9010" spans="8:8" s="32" customFormat="1" ht="12.75" customHeight="1">
      <c r="H9010" s="36"/>
    </row>
    <row r="9011" spans="8:8" s="32" customFormat="1" ht="12.75" customHeight="1">
      <c r="H9011" s="36"/>
    </row>
    <row r="9012" spans="8:8" s="32" customFormat="1" ht="12.75" customHeight="1">
      <c r="H9012" s="36"/>
    </row>
    <row r="9013" spans="8:8" s="32" customFormat="1" ht="12.75" customHeight="1">
      <c r="H9013" s="36"/>
    </row>
    <row r="9014" spans="8:8" s="32" customFormat="1" ht="12.75" customHeight="1">
      <c r="H9014" s="36"/>
    </row>
    <row r="9015" spans="8:8" s="32" customFormat="1" ht="12.75" customHeight="1">
      <c r="H9015" s="36"/>
    </row>
    <row r="9016" spans="8:8" s="32" customFormat="1" ht="12.75" customHeight="1">
      <c r="H9016" s="36"/>
    </row>
    <row r="9017" spans="8:8" s="32" customFormat="1" ht="12.75" customHeight="1">
      <c r="H9017" s="36"/>
    </row>
    <row r="9018" spans="8:8" s="32" customFormat="1" ht="12.75" customHeight="1">
      <c r="H9018" s="36"/>
    </row>
    <row r="9019" spans="8:8" s="32" customFormat="1" ht="12.75" customHeight="1">
      <c r="H9019" s="36"/>
    </row>
    <row r="9020" spans="8:8" s="32" customFormat="1" ht="12.75" customHeight="1">
      <c r="H9020" s="36"/>
    </row>
    <row r="9021" spans="8:8" s="32" customFormat="1" ht="12.75" customHeight="1">
      <c r="H9021" s="36"/>
    </row>
    <row r="9022" spans="8:8" s="32" customFormat="1" ht="12.75" customHeight="1">
      <c r="H9022" s="36"/>
    </row>
    <row r="9023" spans="8:8" s="32" customFormat="1" ht="12.75" customHeight="1">
      <c r="H9023" s="36"/>
    </row>
    <row r="9024" spans="8:8" s="32" customFormat="1" ht="12.75" customHeight="1">
      <c r="H9024" s="36"/>
    </row>
    <row r="9025" spans="8:8" s="32" customFormat="1" ht="12.75" customHeight="1">
      <c r="H9025" s="36"/>
    </row>
    <row r="9026" spans="8:8" s="32" customFormat="1" ht="12.75" customHeight="1">
      <c r="H9026" s="36"/>
    </row>
    <row r="9027" spans="8:8" s="32" customFormat="1" ht="12.75" customHeight="1">
      <c r="H9027" s="36"/>
    </row>
    <row r="9028" spans="8:8" s="32" customFormat="1" ht="12.75" customHeight="1">
      <c r="H9028" s="36"/>
    </row>
    <row r="9029" spans="8:8" s="32" customFormat="1" ht="12.75" customHeight="1">
      <c r="H9029" s="36"/>
    </row>
    <row r="9030" spans="8:8" s="32" customFormat="1" ht="12.75" customHeight="1">
      <c r="H9030" s="36"/>
    </row>
    <row r="9031" spans="8:8" s="32" customFormat="1" ht="12.75" customHeight="1">
      <c r="H9031" s="36"/>
    </row>
    <row r="9032" spans="8:8" s="32" customFormat="1" ht="12.75" customHeight="1">
      <c r="H9032" s="36"/>
    </row>
    <row r="9033" spans="8:8" s="32" customFormat="1" ht="12.75" customHeight="1">
      <c r="H9033" s="36"/>
    </row>
    <row r="9034" spans="8:8" s="32" customFormat="1" ht="12.75" customHeight="1">
      <c r="H9034" s="36"/>
    </row>
    <row r="9035" spans="8:8" s="32" customFormat="1" ht="12.75" customHeight="1">
      <c r="H9035" s="36"/>
    </row>
    <row r="9036" spans="8:8" s="32" customFormat="1" ht="12.75" customHeight="1">
      <c r="H9036" s="36"/>
    </row>
    <row r="9037" spans="8:8" s="32" customFormat="1" ht="12.75" customHeight="1">
      <c r="H9037" s="36"/>
    </row>
    <row r="9038" spans="8:8" s="32" customFormat="1" ht="12.75" customHeight="1">
      <c r="H9038" s="36"/>
    </row>
    <row r="9039" spans="8:8" s="32" customFormat="1" ht="12.75" customHeight="1">
      <c r="H9039" s="36"/>
    </row>
    <row r="9040" spans="8:8" s="32" customFormat="1" ht="12.75" customHeight="1">
      <c r="H9040" s="36"/>
    </row>
    <row r="9041" spans="8:8" s="32" customFormat="1" ht="12.75" customHeight="1">
      <c r="H9041" s="36"/>
    </row>
    <row r="9042" spans="8:8" s="32" customFormat="1" ht="12.75" customHeight="1">
      <c r="H9042" s="36"/>
    </row>
    <row r="9043" spans="8:8" s="32" customFormat="1" ht="12.75" customHeight="1">
      <c r="H9043" s="36"/>
    </row>
    <row r="9044" spans="8:8" s="32" customFormat="1" ht="12.75" customHeight="1">
      <c r="H9044" s="36"/>
    </row>
    <row r="9045" spans="8:8" s="32" customFormat="1" ht="12.75" customHeight="1">
      <c r="H9045" s="36"/>
    </row>
    <row r="9046" spans="8:8" s="32" customFormat="1" ht="12.75" customHeight="1">
      <c r="H9046" s="36"/>
    </row>
    <row r="9047" spans="8:8" s="32" customFormat="1" ht="12.75" customHeight="1">
      <c r="H9047" s="36"/>
    </row>
    <row r="9048" spans="8:8" s="32" customFormat="1" ht="12.75" customHeight="1">
      <c r="H9048" s="36"/>
    </row>
    <row r="9049" spans="8:8" s="32" customFormat="1" ht="12.75" customHeight="1">
      <c r="H9049" s="36"/>
    </row>
    <row r="9050" spans="8:8" s="32" customFormat="1" ht="12.75" customHeight="1">
      <c r="H9050" s="36"/>
    </row>
    <row r="9051" spans="8:8" s="32" customFormat="1" ht="12.75" customHeight="1">
      <c r="H9051" s="36"/>
    </row>
    <row r="9052" spans="8:8" s="32" customFormat="1" ht="12.75" customHeight="1">
      <c r="H9052" s="36"/>
    </row>
    <row r="9053" spans="8:8" s="32" customFormat="1" ht="12.75" customHeight="1">
      <c r="H9053" s="36"/>
    </row>
    <row r="9054" spans="8:8" s="32" customFormat="1" ht="12.75" customHeight="1">
      <c r="H9054" s="36"/>
    </row>
    <row r="9055" spans="8:8" s="32" customFormat="1" ht="12.75" customHeight="1">
      <c r="H9055" s="36"/>
    </row>
    <row r="9056" spans="8:8" s="32" customFormat="1" ht="12.75" customHeight="1">
      <c r="H9056" s="36"/>
    </row>
    <row r="9057" spans="8:8" s="32" customFormat="1" ht="12.75" customHeight="1">
      <c r="H9057" s="36"/>
    </row>
    <row r="9058" spans="8:8" s="32" customFormat="1" ht="12.75" customHeight="1">
      <c r="H9058" s="36"/>
    </row>
    <row r="9059" spans="8:8" s="32" customFormat="1" ht="12.75" customHeight="1">
      <c r="H9059" s="36"/>
    </row>
    <row r="9060" spans="8:8" s="32" customFormat="1" ht="12.75" customHeight="1">
      <c r="H9060" s="36"/>
    </row>
    <row r="9061" spans="8:8" s="32" customFormat="1" ht="12.75" customHeight="1">
      <c r="H9061" s="36"/>
    </row>
    <row r="9062" spans="8:8" s="32" customFormat="1" ht="12.75" customHeight="1">
      <c r="H9062" s="36"/>
    </row>
    <row r="9063" spans="8:8" s="32" customFormat="1" ht="12.75" customHeight="1">
      <c r="H9063" s="36"/>
    </row>
    <row r="9064" spans="8:8" s="32" customFormat="1" ht="12.75" customHeight="1">
      <c r="H9064" s="36"/>
    </row>
    <row r="9065" spans="8:8" s="32" customFormat="1" ht="12.75" customHeight="1">
      <c r="H9065" s="36"/>
    </row>
    <row r="9066" spans="8:8" s="32" customFormat="1" ht="12.75" customHeight="1">
      <c r="H9066" s="36"/>
    </row>
    <row r="9067" spans="8:8" s="32" customFormat="1" ht="12.75" customHeight="1">
      <c r="H9067" s="36"/>
    </row>
    <row r="9068" spans="8:8" s="32" customFormat="1" ht="12.75" customHeight="1">
      <c r="H9068" s="36"/>
    </row>
    <row r="9069" spans="8:8" s="32" customFormat="1" ht="12.75" customHeight="1">
      <c r="H9069" s="36"/>
    </row>
    <row r="9070" spans="8:8" s="32" customFormat="1" ht="12.75" customHeight="1">
      <c r="H9070" s="36"/>
    </row>
    <row r="9071" spans="8:8" s="32" customFormat="1" ht="12.75" customHeight="1">
      <c r="H9071" s="36"/>
    </row>
    <row r="9072" spans="8:8" s="32" customFormat="1" ht="12.75" customHeight="1">
      <c r="H9072" s="36"/>
    </row>
    <row r="9073" spans="8:8" s="32" customFormat="1" ht="12.75" customHeight="1">
      <c r="H9073" s="36"/>
    </row>
    <row r="9074" spans="8:8" s="32" customFormat="1" ht="12.75" customHeight="1">
      <c r="H9074" s="36"/>
    </row>
    <row r="9075" spans="8:8" s="32" customFormat="1" ht="12.75" customHeight="1">
      <c r="H9075" s="36"/>
    </row>
    <row r="9076" spans="8:8" s="32" customFormat="1" ht="12.75" customHeight="1">
      <c r="H9076" s="36"/>
    </row>
    <row r="9077" spans="8:8" s="32" customFormat="1" ht="12.75" customHeight="1">
      <c r="H9077" s="36"/>
    </row>
    <row r="9078" spans="8:8" s="32" customFormat="1" ht="12.75" customHeight="1">
      <c r="H9078" s="36"/>
    </row>
    <row r="9079" spans="8:8" s="32" customFormat="1" ht="12.75" customHeight="1">
      <c r="H9079" s="36"/>
    </row>
    <row r="9080" spans="8:8" s="32" customFormat="1" ht="12.75" customHeight="1">
      <c r="H9080" s="36"/>
    </row>
    <row r="9081" spans="8:8" s="32" customFormat="1" ht="12.75" customHeight="1">
      <c r="H9081" s="36"/>
    </row>
    <row r="9082" spans="8:8" s="32" customFormat="1" ht="12.75" customHeight="1">
      <c r="H9082" s="36"/>
    </row>
    <row r="9083" spans="8:8" s="32" customFormat="1" ht="12.75" customHeight="1">
      <c r="H9083" s="36"/>
    </row>
    <row r="9084" spans="8:8" s="32" customFormat="1" ht="12.75" customHeight="1">
      <c r="H9084" s="36"/>
    </row>
    <row r="9085" spans="8:8" s="32" customFormat="1" ht="12.75" customHeight="1">
      <c r="H9085" s="36"/>
    </row>
    <row r="9086" spans="8:8" s="32" customFormat="1" ht="12.75" customHeight="1">
      <c r="H9086" s="36"/>
    </row>
    <row r="9087" spans="8:8" s="32" customFormat="1" ht="12.75" customHeight="1">
      <c r="H9087" s="36"/>
    </row>
    <row r="9088" spans="8:8" s="32" customFormat="1" ht="12.75" customHeight="1">
      <c r="H9088" s="36"/>
    </row>
    <row r="9089" spans="8:8" s="32" customFormat="1" ht="12.75" customHeight="1">
      <c r="H9089" s="36"/>
    </row>
    <row r="9090" spans="8:8" s="32" customFormat="1" ht="12.75" customHeight="1">
      <c r="H9090" s="36"/>
    </row>
    <row r="9091" spans="8:8" s="32" customFormat="1" ht="12.75" customHeight="1">
      <c r="H9091" s="36"/>
    </row>
    <row r="9092" spans="8:8" s="32" customFormat="1" ht="12.75" customHeight="1">
      <c r="H9092" s="36"/>
    </row>
    <row r="9093" spans="8:8" s="32" customFormat="1" ht="12.75" customHeight="1">
      <c r="H9093" s="36"/>
    </row>
    <row r="9094" spans="8:8" s="32" customFormat="1" ht="12.75" customHeight="1">
      <c r="H9094" s="36"/>
    </row>
    <row r="9095" spans="8:8" s="32" customFormat="1" ht="12.75" customHeight="1">
      <c r="H9095" s="36"/>
    </row>
    <row r="9096" spans="8:8" s="32" customFormat="1" ht="12.75" customHeight="1">
      <c r="H9096" s="36"/>
    </row>
    <row r="9097" spans="8:8" s="32" customFormat="1" ht="12.75" customHeight="1">
      <c r="H9097" s="36"/>
    </row>
    <row r="9098" spans="8:8" s="32" customFormat="1" ht="12.75" customHeight="1">
      <c r="H9098" s="36"/>
    </row>
    <row r="9099" spans="8:8" s="32" customFormat="1" ht="12.75" customHeight="1">
      <c r="H9099" s="36"/>
    </row>
    <row r="9100" spans="8:8" s="32" customFormat="1" ht="12.75" customHeight="1">
      <c r="H9100" s="36"/>
    </row>
    <row r="9101" spans="8:8" s="32" customFormat="1" ht="12.75" customHeight="1">
      <c r="H9101" s="36"/>
    </row>
    <row r="9102" spans="8:8" s="32" customFormat="1" ht="12.75" customHeight="1">
      <c r="H9102" s="36"/>
    </row>
    <row r="9103" spans="8:8" s="32" customFormat="1" ht="12.75" customHeight="1">
      <c r="H9103" s="36"/>
    </row>
    <row r="9104" spans="8:8" s="32" customFormat="1" ht="12.75" customHeight="1">
      <c r="H9104" s="36"/>
    </row>
    <row r="9105" spans="8:8" s="32" customFormat="1" ht="12.75" customHeight="1">
      <c r="H9105" s="36"/>
    </row>
    <row r="9106" spans="8:8" s="32" customFormat="1" ht="12.75" customHeight="1">
      <c r="H9106" s="36"/>
    </row>
    <row r="9107" spans="8:8" s="32" customFormat="1" ht="12.75" customHeight="1">
      <c r="H9107" s="36"/>
    </row>
    <row r="9108" spans="8:8" s="32" customFormat="1" ht="12.75" customHeight="1">
      <c r="H9108" s="36"/>
    </row>
    <row r="9109" spans="8:8" s="32" customFormat="1" ht="12.75" customHeight="1">
      <c r="H9109" s="36"/>
    </row>
    <row r="9110" spans="8:8" s="32" customFormat="1" ht="12.75" customHeight="1">
      <c r="H9110" s="36"/>
    </row>
    <row r="9111" spans="8:8" s="32" customFormat="1" ht="12.75" customHeight="1">
      <c r="H9111" s="36"/>
    </row>
    <row r="9112" spans="8:8" s="32" customFormat="1" ht="12.75" customHeight="1">
      <c r="H9112" s="36"/>
    </row>
    <row r="9113" spans="8:8" s="32" customFormat="1" ht="12.75" customHeight="1">
      <c r="H9113" s="36"/>
    </row>
    <row r="9114" spans="8:8" s="32" customFormat="1" ht="12.75" customHeight="1">
      <c r="H9114" s="36"/>
    </row>
    <row r="9115" spans="8:8" s="32" customFormat="1" ht="12.75" customHeight="1">
      <c r="H9115" s="36"/>
    </row>
    <row r="9116" spans="8:8" s="32" customFormat="1" ht="12.75" customHeight="1">
      <c r="H9116" s="36"/>
    </row>
    <row r="9117" spans="8:8" s="32" customFormat="1" ht="12.75" customHeight="1">
      <c r="H9117" s="36"/>
    </row>
    <row r="9118" spans="8:8" s="32" customFormat="1" ht="12.75" customHeight="1">
      <c r="H9118" s="36"/>
    </row>
    <row r="9119" spans="8:8" s="32" customFormat="1" ht="12.75" customHeight="1">
      <c r="H9119" s="36"/>
    </row>
    <row r="9120" spans="8:8" s="32" customFormat="1" ht="12.75" customHeight="1">
      <c r="H9120" s="36"/>
    </row>
    <row r="9121" spans="8:8" s="32" customFormat="1" ht="12.75" customHeight="1">
      <c r="H9121" s="36"/>
    </row>
    <row r="9122" spans="8:8" s="32" customFormat="1" ht="12.75" customHeight="1">
      <c r="H9122" s="36"/>
    </row>
    <row r="9123" spans="8:8" s="32" customFormat="1" ht="12.75" customHeight="1">
      <c r="H9123" s="36"/>
    </row>
    <row r="9124" spans="8:8" s="32" customFormat="1" ht="12.75" customHeight="1">
      <c r="H9124" s="36"/>
    </row>
    <row r="9125" spans="8:8" s="32" customFormat="1" ht="12.75" customHeight="1">
      <c r="H9125" s="36"/>
    </row>
    <row r="9126" spans="8:8" s="32" customFormat="1" ht="12.75" customHeight="1">
      <c r="H9126" s="36"/>
    </row>
    <row r="9127" spans="8:8" s="32" customFormat="1" ht="12.75" customHeight="1">
      <c r="H9127" s="36"/>
    </row>
    <row r="9128" spans="8:8" s="32" customFormat="1" ht="12.75" customHeight="1">
      <c r="H9128" s="36"/>
    </row>
    <row r="9129" spans="8:8" s="32" customFormat="1" ht="12.75" customHeight="1">
      <c r="H9129" s="36"/>
    </row>
    <row r="9130" spans="8:8" s="32" customFormat="1" ht="12.75" customHeight="1">
      <c r="H9130" s="36"/>
    </row>
    <row r="9131" spans="8:8" s="32" customFormat="1" ht="12.75" customHeight="1">
      <c r="H9131" s="36"/>
    </row>
    <row r="9132" spans="8:8" s="32" customFormat="1" ht="12.75" customHeight="1">
      <c r="H9132" s="36"/>
    </row>
    <row r="9133" spans="8:8" s="32" customFormat="1" ht="12.75" customHeight="1">
      <c r="H9133" s="36"/>
    </row>
    <row r="9134" spans="8:8" s="32" customFormat="1" ht="12.75" customHeight="1">
      <c r="H9134" s="36"/>
    </row>
    <row r="9135" spans="8:8" s="32" customFormat="1" ht="12.75" customHeight="1">
      <c r="H9135" s="36"/>
    </row>
    <row r="9136" spans="8:8" s="32" customFormat="1" ht="12.75" customHeight="1">
      <c r="H9136" s="36"/>
    </row>
    <row r="9137" spans="8:8" s="32" customFormat="1" ht="12.75" customHeight="1">
      <c r="H9137" s="36"/>
    </row>
    <row r="9138" spans="8:8" s="32" customFormat="1" ht="12.75" customHeight="1">
      <c r="H9138" s="36"/>
    </row>
    <row r="9139" spans="8:8" s="32" customFormat="1" ht="12.75" customHeight="1">
      <c r="H9139" s="36"/>
    </row>
    <row r="9140" spans="8:8" s="32" customFormat="1" ht="12.75" customHeight="1">
      <c r="H9140" s="36"/>
    </row>
    <row r="9141" spans="8:8" s="32" customFormat="1" ht="12.75" customHeight="1">
      <c r="H9141" s="36"/>
    </row>
    <row r="9142" spans="8:8" s="32" customFormat="1" ht="12.75" customHeight="1">
      <c r="H9142" s="36"/>
    </row>
    <row r="9143" spans="8:8" s="32" customFormat="1" ht="12.75" customHeight="1">
      <c r="H9143" s="36"/>
    </row>
    <row r="9144" spans="8:8" s="32" customFormat="1" ht="12.75" customHeight="1">
      <c r="H9144" s="36"/>
    </row>
    <row r="9145" spans="8:8" s="32" customFormat="1" ht="12.75" customHeight="1">
      <c r="H9145" s="36"/>
    </row>
    <row r="9146" spans="8:8" s="32" customFormat="1" ht="12.75" customHeight="1">
      <c r="H9146" s="36"/>
    </row>
    <row r="9147" spans="8:8" s="32" customFormat="1" ht="12.75" customHeight="1">
      <c r="H9147" s="36"/>
    </row>
    <row r="9148" spans="8:8" s="32" customFormat="1" ht="12.75" customHeight="1">
      <c r="H9148" s="36"/>
    </row>
    <row r="9149" spans="8:8" s="32" customFormat="1" ht="12.75" customHeight="1">
      <c r="H9149" s="36"/>
    </row>
    <row r="9150" spans="8:8" s="32" customFormat="1" ht="12.75" customHeight="1">
      <c r="H9150" s="36"/>
    </row>
    <row r="9151" spans="8:8" s="32" customFormat="1" ht="12.75" customHeight="1">
      <c r="H9151" s="36"/>
    </row>
    <row r="9152" spans="8:8" s="32" customFormat="1" ht="12.75" customHeight="1">
      <c r="H9152" s="36"/>
    </row>
    <row r="9153" spans="8:8" s="32" customFormat="1" ht="12.75" customHeight="1">
      <c r="H9153" s="36"/>
    </row>
    <row r="9154" spans="8:8" s="32" customFormat="1" ht="12.75" customHeight="1">
      <c r="H9154" s="36"/>
    </row>
    <row r="9155" spans="8:8" s="32" customFormat="1" ht="12.75" customHeight="1">
      <c r="H9155" s="36"/>
    </row>
    <row r="9156" spans="8:8" s="32" customFormat="1" ht="12.75" customHeight="1">
      <c r="H9156" s="36"/>
    </row>
    <row r="9157" spans="8:8" s="32" customFormat="1" ht="12.75" customHeight="1">
      <c r="H9157" s="36"/>
    </row>
    <row r="9158" spans="8:8" s="32" customFormat="1" ht="12.75" customHeight="1">
      <c r="H9158" s="36"/>
    </row>
    <row r="9159" spans="8:8" s="32" customFormat="1" ht="12.75" customHeight="1">
      <c r="H9159" s="36"/>
    </row>
    <row r="9160" spans="8:8" s="32" customFormat="1" ht="12.75" customHeight="1">
      <c r="H9160" s="36"/>
    </row>
    <row r="9161" spans="8:8" s="32" customFormat="1" ht="12.75" customHeight="1">
      <c r="H9161" s="36"/>
    </row>
    <row r="9162" spans="8:8" s="32" customFormat="1" ht="12.75" customHeight="1">
      <c r="H9162" s="36"/>
    </row>
    <row r="9163" spans="8:8" s="32" customFormat="1" ht="12.75" customHeight="1">
      <c r="H9163" s="36"/>
    </row>
    <row r="9164" spans="8:8" s="32" customFormat="1" ht="12.75" customHeight="1">
      <c r="H9164" s="36"/>
    </row>
    <row r="9165" spans="8:8" s="32" customFormat="1" ht="12.75" customHeight="1">
      <c r="H9165" s="36"/>
    </row>
    <row r="9166" spans="8:8" s="32" customFormat="1" ht="12.75" customHeight="1">
      <c r="H9166" s="36"/>
    </row>
    <row r="9167" spans="8:8" s="32" customFormat="1" ht="12.75" customHeight="1">
      <c r="H9167" s="36"/>
    </row>
    <row r="9168" spans="8:8" s="32" customFormat="1" ht="12.75" customHeight="1">
      <c r="H9168" s="36"/>
    </row>
    <row r="9169" spans="8:8" s="32" customFormat="1" ht="12.75" customHeight="1">
      <c r="H9169" s="36"/>
    </row>
    <row r="9170" spans="8:8" s="32" customFormat="1" ht="12.75" customHeight="1">
      <c r="H9170" s="36"/>
    </row>
    <row r="9171" spans="8:8" s="32" customFormat="1" ht="12.75" customHeight="1">
      <c r="H9171" s="36"/>
    </row>
    <row r="9172" spans="8:8" s="32" customFormat="1" ht="12.75" customHeight="1">
      <c r="H9172" s="36"/>
    </row>
    <row r="9173" spans="8:8" s="32" customFormat="1" ht="12.75" customHeight="1">
      <c r="H9173" s="36"/>
    </row>
    <row r="9174" spans="8:8" s="32" customFormat="1" ht="12.75" customHeight="1">
      <c r="H9174" s="36"/>
    </row>
    <row r="9175" spans="8:8" s="32" customFormat="1" ht="12.75" customHeight="1">
      <c r="H9175" s="36"/>
    </row>
    <row r="9176" spans="8:8" s="32" customFormat="1" ht="12.75" customHeight="1">
      <c r="H9176" s="36"/>
    </row>
    <row r="9177" spans="8:8" s="32" customFormat="1" ht="12.75" customHeight="1">
      <c r="H9177" s="36"/>
    </row>
    <row r="9178" spans="8:8" s="32" customFormat="1" ht="12.75" customHeight="1">
      <c r="H9178" s="36"/>
    </row>
    <row r="9179" spans="8:8" s="32" customFormat="1" ht="12.75" customHeight="1">
      <c r="H9179" s="36"/>
    </row>
    <row r="9180" spans="8:8" s="32" customFormat="1" ht="12.75" customHeight="1">
      <c r="H9180" s="36"/>
    </row>
    <row r="9181" spans="8:8" s="32" customFormat="1" ht="12.75" customHeight="1">
      <c r="H9181" s="36"/>
    </row>
    <row r="9182" spans="8:8" s="32" customFormat="1" ht="12.75" customHeight="1">
      <c r="H9182" s="36"/>
    </row>
    <row r="9183" spans="8:8" s="32" customFormat="1" ht="12.75" customHeight="1">
      <c r="H9183" s="36"/>
    </row>
    <row r="9184" spans="8:8" s="32" customFormat="1" ht="12.75" customHeight="1">
      <c r="H9184" s="36"/>
    </row>
    <row r="9185" spans="8:8" s="32" customFormat="1" ht="12.75" customHeight="1">
      <c r="H9185" s="36"/>
    </row>
    <row r="9186" spans="8:8" s="32" customFormat="1" ht="12.75" customHeight="1">
      <c r="H9186" s="36"/>
    </row>
    <row r="9187" spans="8:8" s="32" customFormat="1" ht="12.75" customHeight="1">
      <c r="H9187" s="36"/>
    </row>
    <row r="9188" spans="8:8" s="32" customFormat="1" ht="12.75" customHeight="1">
      <c r="H9188" s="36"/>
    </row>
    <row r="9189" spans="8:8" s="32" customFormat="1" ht="12.75" customHeight="1">
      <c r="H9189" s="36"/>
    </row>
    <row r="9190" spans="8:8" s="32" customFormat="1" ht="12.75" customHeight="1">
      <c r="H9190" s="36"/>
    </row>
    <row r="9191" spans="8:8" s="32" customFormat="1" ht="12.75" customHeight="1">
      <c r="H9191" s="36"/>
    </row>
    <row r="9192" spans="8:8" s="32" customFormat="1" ht="12.75" customHeight="1">
      <c r="H9192" s="36"/>
    </row>
    <row r="9193" spans="8:8" s="32" customFormat="1" ht="12.75" customHeight="1">
      <c r="H9193" s="36"/>
    </row>
    <row r="9194" spans="8:8" s="32" customFormat="1" ht="12.75" customHeight="1">
      <c r="H9194" s="36"/>
    </row>
    <row r="9195" spans="8:8" s="32" customFormat="1" ht="12.75" customHeight="1">
      <c r="H9195" s="36"/>
    </row>
    <row r="9196" spans="8:8" s="32" customFormat="1" ht="12.75" customHeight="1">
      <c r="H9196" s="36"/>
    </row>
    <row r="9197" spans="8:8" s="32" customFormat="1" ht="12.75" customHeight="1">
      <c r="H9197" s="36"/>
    </row>
    <row r="9198" spans="8:8" s="32" customFormat="1" ht="12.75" customHeight="1">
      <c r="H9198" s="36"/>
    </row>
    <row r="9199" spans="8:8" s="32" customFormat="1" ht="12.75" customHeight="1">
      <c r="H9199" s="36"/>
    </row>
    <row r="9200" spans="8:8" s="32" customFormat="1" ht="12.75" customHeight="1">
      <c r="H9200" s="36"/>
    </row>
    <row r="9201" spans="8:8" s="32" customFormat="1" ht="12.75" customHeight="1">
      <c r="H9201" s="36"/>
    </row>
    <row r="9202" spans="8:8" s="32" customFormat="1" ht="12.75" customHeight="1">
      <c r="H9202" s="36"/>
    </row>
    <row r="9203" spans="8:8" s="32" customFormat="1" ht="12.75" customHeight="1">
      <c r="H9203" s="36"/>
    </row>
    <row r="9204" spans="8:8" s="32" customFormat="1" ht="12.75" customHeight="1">
      <c r="H9204" s="36"/>
    </row>
    <row r="9205" spans="8:8" s="32" customFormat="1" ht="12.75" customHeight="1">
      <c r="H9205" s="36"/>
    </row>
    <row r="9206" spans="8:8" s="32" customFormat="1" ht="12.75" customHeight="1">
      <c r="H9206" s="36"/>
    </row>
    <row r="9207" spans="8:8" s="32" customFormat="1" ht="12.75" customHeight="1">
      <c r="H9207" s="36"/>
    </row>
    <row r="9208" spans="8:8" s="32" customFormat="1" ht="12.75" customHeight="1">
      <c r="H9208" s="36"/>
    </row>
    <row r="9209" spans="8:8" s="32" customFormat="1" ht="12.75" customHeight="1">
      <c r="H9209" s="36"/>
    </row>
    <row r="9210" spans="8:8" s="32" customFormat="1" ht="12.75" customHeight="1">
      <c r="H9210" s="36"/>
    </row>
    <row r="9211" spans="8:8" s="32" customFormat="1" ht="12.75" customHeight="1">
      <c r="H9211" s="36"/>
    </row>
    <row r="9212" spans="8:8" s="32" customFormat="1" ht="12.75" customHeight="1">
      <c r="H9212" s="36"/>
    </row>
    <row r="9213" spans="8:8" s="32" customFormat="1" ht="12.75" customHeight="1">
      <c r="H9213" s="36"/>
    </row>
    <row r="9214" spans="8:8" s="32" customFormat="1" ht="12.75" customHeight="1">
      <c r="H9214" s="36"/>
    </row>
    <row r="9215" spans="8:8" s="32" customFormat="1" ht="12.75" customHeight="1">
      <c r="H9215" s="36"/>
    </row>
    <row r="9216" spans="8:8" s="32" customFormat="1" ht="12.75" customHeight="1">
      <c r="H9216" s="36"/>
    </row>
    <row r="9217" spans="8:8" s="32" customFormat="1" ht="12.75" customHeight="1">
      <c r="H9217" s="36"/>
    </row>
    <row r="9218" spans="8:8" s="32" customFormat="1" ht="12.75" customHeight="1">
      <c r="H9218" s="36"/>
    </row>
    <row r="9219" spans="8:8" s="32" customFormat="1" ht="12.75" customHeight="1">
      <c r="H9219" s="36"/>
    </row>
    <row r="9220" spans="8:8" s="32" customFormat="1" ht="12.75" customHeight="1">
      <c r="H9220" s="36"/>
    </row>
    <row r="9221" spans="8:8" s="32" customFormat="1" ht="12.75" customHeight="1">
      <c r="H9221" s="36"/>
    </row>
    <row r="9222" spans="8:8" s="32" customFormat="1" ht="12.75" customHeight="1">
      <c r="H9222" s="36"/>
    </row>
    <row r="9223" spans="8:8" s="32" customFormat="1" ht="12.75" customHeight="1">
      <c r="H9223" s="36"/>
    </row>
    <row r="9224" spans="8:8" s="32" customFormat="1" ht="12.75" customHeight="1">
      <c r="H9224" s="36"/>
    </row>
    <row r="9225" spans="8:8" s="32" customFormat="1" ht="12.75" customHeight="1">
      <c r="H9225" s="36"/>
    </row>
    <row r="9226" spans="8:8" s="32" customFormat="1" ht="12.75" customHeight="1">
      <c r="H9226" s="36"/>
    </row>
    <row r="9227" spans="8:8" s="32" customFormat="1" ht="12.75" customHeight="1">
      <c r="H9227" s="36"/>
    </row>
    <row r="9228" spans="8:8" s="32" customFormat="1" ht="12.75" customHeight="1">
      <c r="H9228" s="36"/>
    </row>
    <row r="9229" spans="8:8" s="32" customFormat="1" ht="12.75" customHeight="1">
      <c r="H9229" s="36"/>
    </row>
    <row r="9230" spans="8:8" s="32" customFormat="1" ht="12.75" customHeight="1">
      <c r="H9230" s="36"/>
    </row>
    <row r="9231" spans="8:8" s="32" customFormat="1" ht="12.75" customHeight="1">
      <c r="H9231" s="36"/>
    </row>
    <row r="9232" spans="8:8" s="32" customFormat="1" ht="12.75" customHeight="1">
      <c r="H9232" s="36"/>
    </row>
    <row r="9233" spans="8:8" s="32" customFormat="1" ht="12.75" customHeight="1">
      <c r="H9233" s="36"/>
    </row>
    <row r="9234" spans="8:8" s="32" customFormat="1" ht="12.75" customHeight="1">
      <c r="H9234" s="36"/>
    </row>
    <row r="9235" spans="8:8" s="32" customFormat="1" ht="12.75" customHeight="1">
      <c r="H9235" s="36"/>
    </row>
    <row r="9236" spans="8:8" s="32" customFormat="1" ht="12.75" customHeight="1">
      <c r="H9236" s="36"/>
    </row>
    <row r="9237" spans="8:8" s="32" customFormat="1" ht="12.75" customHeight="1">
      <c r="H9237" s="36"/>
    </row>
    <row r="9238" spans="8:8" s="32" customFormat="1" ht="12.75" customHeight="1">
      <c r="H9238" s="36"/>
    </row>
    <row r="9239" spans="8:8" s="32" customFormat="1" ht="12.75" customHeight="1">
      <c r="H9239" s="36"/>
    </row>
    <row r="9240" spans="8:8" s="32" customFormat="1" ht="12.75" customHeight="1">
      <c r="H9240" s="36"/>
    </row>
    <row r="9241" spans="8:8" s="32" customFormat="1" ht="12.75" customHeight="1">
      <c r="H9241" s="36"/>
    </row>
    <row r="9242" spans="8:8" s="32" customFormat="1" ht="12.75" customHeight="1">
      <c r="H9242" s="36"/>
    </row>
    <row r="9243" spans="8:8" s="32" customFormat="1" ht="12.75" customHeight="1">
      <c r="H9243" s="36"/>
    </row>
    <row r="9244" spans="8:8" s="32" customFormat="1" ht="12.75" customHeight="1">
      <c r="H9244" s="36"/>
    </row>
    <row r="9245" spans="8:8" s="32" customFormat="1" ht="12.75" customHeight="1">
      <c r="H9245" s="36"/>
    </row>
    <row r="9246" spans="8:8" s="32" customFormat="1" ht="12.75" customHeight="1">
      <c r="H9246" s="36"/>
    </row>
    <row r="9247" spans="8:8" s="32" customFormat="1" ht="12.75" customHeight="1">
      <c r="H9247" s="36"/>
    </row>
    <row r="9248" spans="8:8" s="32" customFormat="1" ht="12.75" customHeight="1">
      <c r="H9248" s="36"/>
    </row>
    <row r="9249" spans="8:8" s="32" customFormat="1" ht="12.75" customHeight="1">
      <c r="H9249" s="36"/>
    </row>
    <row r="9250" spans="8:8" s="32" customFormat="1" ht="12.75" customHeight="1">
      <c r="H9250" s="36"/>
    </row>
    <row r="9251" spans="8:8" s="32" customFormat="1" ht="12.75" customHeight="1">
      <c r="H9251" s="36"/>
    </row>
    <row r="9252" spans="8:8" s="32" customFormat="1" ht="12.75" customHeight="1">
      <c r="H9252" s="36"/>
    </row>
    <row r="9253" spans="8:8" s="32" customFormat="1" ht="12.75" customHeight="1">
      <c r="H9253" s="36"/>
    </row>
    <row r="9254" spans="8:8" s="32" customFormat="1" ht="12.75" customHeight="1">
      <c r="H9254" s="36"/>
    </row>
    <row r="9255" spans="8:8" s="32" customFormat="1" ht="12.75" customHeight="1">
      <c r="H9255" s="36"/>
    </row>
    <row r="9256" spans="8:8" s="32" customFormat="1" ht="12.75" customHeight="1">
      <c r="H9256" s="36"/>
    </row>
    <row r="9257" spans="8:8" s="32" customFormat="1" ht="12.75" customHeight="1">
      <c r="H9257" s="36"/>
    </row>
    <row r="9258" spans="8:8" s="32" customFormat="1" ht="12.75" customHeight="1">
      <c r="H9258" s="36"/>
    </row>
    <row r="9259" spans="8:8" s="32" customFormat="1" ht="12.75" customHeight="1">
      <c r="H9259" s="36"/>
    </row>
    <row r="9260" spans="8:8" s="32" customFormat="1" ht="12.75" customHeight="1">
      <c r="H9260" s="36"/>
    </row>
    <row r="9261" spans="8:8" s="32" customFormat="1" ht="12.75" customHeight="1">
      <c r="H9261" s="36"/>
    </row>
    <row r="9262" spans="8:8" s="32" customFormat="1" ht="12.75" customHeight="1">
      <c r="H9262" s="36"/>
    </row>
    <row r="9263" spans="8:8" s="32" customFormat="1" ht="12.75" customHeight="1">
      <c r="H9263" s="36"/>
    </row>
    <row r="9264" spans="8:8" s="32" customFormat="1" ht="12.75" customHeight="1">
      <c r="H9264" s="36"/>
    </row>
    <row r="9265" spans="8:8" s="32" customFormat="1" ht="12.75" customHeight="1">
      <c r="H9265" s="36"/>
    </row>
    <row r="9266" spans="8:8" s="32" customFormat="1" ht="12.75" customHeight="1">
      <c r="H9266" s="36"/>
    </row>
    <row r="9267" spans="8:8" s="32" customFormat="1" ht="12.75" customHeight="1">
      <c r="H9267" s="36"/>
    </row>
    <row r="9268" spans="8:8" s="32" customFormat="1" ht="12.75" customHeight="1">
      <c r="H9268" s="36"/>
    </row>
    <row r="9269" spans="8:8" s="32" customFormat="1" ht="12.75" customHeight="1">
      <c r="H9269" s="36"/>
    </row>
    <row r="9270" spans="8:8" s="32" customFormat="1" ht="12.75" customHeight="1">
      <c r="H9270" s="36"/>
    </row>
    <row r="9271" spans="8:8" s="32" customFormat="1" ht="12.75" customHeight="1">
      <c r="H9271" s="36"/>
    </row>
    <row r="9272" spans="8:8" s="32" customFormat="1" ht="12.75" customHeight="1">
      <c r="H9272" s="36"/>
    </row>
    <row r="9273" spans="8:8" s="32" customFormat="1" ht="12.75" customHeight="1">
      <c r="H9273" s="36"/>
    </row>
    <row r="9274" spans="8:8" s="32" customFormat="1" ht="12.75" customHeight="1">
      <c r="H9274" s="36"/>
    </row>
    <row r="9275" spans="8:8" s="32" customFormat="1" ht="12.75" customHeight="1">
      <c r="H9275" s="36"/>
    </row>
    <row r="9276" spans="8:8" s="32" customFormat="1" ht="12.75" customHeight="1">
      <c r="H9276" s="36"/>
    </row>
    <row r="9277" spans="8:8" s="32" customFormat="1" ht="12.75" customHeight="1">
      <c r="H9277" s="36"/>
    </row>
    <row r="9278" spans="8:8" s="32" customFormat="1" ht="12.75" customHeight="1">
      <c r="H9278" s="36"/>
    </row>
    <row r="9279" spans="8:8" s="32" customFormat="1" ht="12.75" customHeight="1">
      <c r="H9279" s="36"/>
    </row>
    <row r="9280" spans="8:8" s="32" customFormat="1" ht="12.75" customHeight="1">
      <c r="H9280" s="36"/>
    </row>
    <row r="9281" spans="8:8" s="32" customFormat="1" ht="12.75" customHeight="1">
      <c r="H9281" s="36"/>
    </row>
    <row r="9282" spans="8:8" s="32" customFormat="1" ht="12.75" customHeight="1">
      <c r="H9282" s="36"/>
    </row>
    <row r="9283" spans="8:8" s="32" customFormat="1" ht="12.75" customHeight="1">
      <c r="H9283" s="36"/>
    </row>
    <row r="9284" spans="8:8" s="32" customFormat="1" ht="12.75" customHeight="1">
      <c r="H9284" s="36"/>
    </row>
    <row r="9285" spans="8:8" s="32" customFormat="1" ht="12.75" customHeight="1">
      <c r="H9285" s="36"/>
    </row>
    <row r="9286" spans="8:8" s="32" customFormat="1" ht="12.75" customHeight="1">
      <c r="H9286" s="36"/>
    </row>
    <row r="9287" spans="8:8" s="32" customFormat="1" ht="12.75" customHeight="1">
      <c r="H9287" s="36"/>
    </row>
    <row r="9288" spans="8:8" s="32" customFormat="1" ht="12.75" customHeight="1">
      <c r="H9288" s="36"/>
    </row>
    <row r="9289" spans="8:8" s="32" customFormat="1" ht="12.75" customHeight="1">
      <c r="H9289" s="36"/>
    </row>
    <row r="9290" spans="8:8" s="32" customFormat="1" ht="12.75" customHeight="1">
      <c r="H9290" s="36"/>
    </row>
    <row r="9291" spans="8:8" s="32" customFormat="1" ht="12.75" customHeight="1">
      <c r="H9291" s="36"/>
    </row>
    <row r="9292" spans="8:8" s="32" customFormat="1" ht="12.75" customHeight="1">
      <c r="H9292" s="36"/>
    </row>
    <row r="9293" spans="8:8" s="32" customFormat="1" ht="12.75" customHeight="1">
      <c r="H9293" s="36"/>
    </row>
    <row r="9294" spans="8:8" s="32" customFormat="1" ht="12.75" customHeight="1">
      <c r="H9294" s="36"/>
    </row>
    <row r="9295" spans="8:8" s="32" customFormat="1" ht="12.75" customHeight="1">
      <c r="H9295" s="36"/>
    </row>
    <row r="9296" spans="8:8" s="32" customFormat="1" ht="12.75" customHeight="1">
      <c r="H9296" s="36"/>
    </row>
    <row r="9297" spans="8:8" s="32" customFormat="1" ht="12.75" customHeight="1">
      <c r="H9297" s="36"/>
    </row>
    <row r="9298" spans="8:8" s="32" customFormat="1" ht="12.75" customHeight="1">
      <c r="H9298" s="36"/>
    </row>
    <row r="9299" spans="8:8" s="32" customFormat="1" ht="12.75" customHeight="1">
      <c r="H9299" s="36"/>
    </row>
    <row r="9300" spans="8:8" s="32" customFormat="1" ht="12.75" customHeight="1">
      <c r="H9300" s="36"/>
    </row>
    <row r="9301" spans="8:8" s="32" customFormat="1" ht="12.75" customHeight="1">
      <c r="H9301" s="36"/>
    </row>
    <row r="9302" spans="8:8" s="32" customFormat="1" ht="12.75" customHeight="1">
      <c r="H9302" s="36"/>
    </row>
    <row r="9303" spans="8:8" s="32" customFormat="1" ht="12.75" customHeight="1">
      <c r="H9303" s="36"/>
    </row>
    <row r="9304" spans="8:8" s="32" customFormat="1" ht="12.75" customHeight="1">
      <c r="H9304" s="36"/>
    </row>
    <row r="9305" spans="8:8" s="32" customFormat="1" ht="12.75" customHeight="1">
      <c r="H9305" s="36"/>
    </row>
    <row r="9306" spans="8:8" s="32" customFormat="1" ht="12.75" customHeight="1">
      <c r="H9306" s="36"/>
    </row>
    <row r="9307" spans="8:8" s="32" customFormat="1" ht="12.75" customHeight="1">
      <c r="H9307" s="36"/>
    </row>
    <row r="9308" spans="8:8" s="32" customFormat="1" ht="12.75" customHeight="1">
      <c r="H9308" s="36"/>
    </row>
    <row r="9309" spans="8:8" s="32" customFormat="1" ht="12.75" customHeight="1">
      <c r="H9309" s="36"/>
    </row>
    <row r="9310" spans="8:8" s="32" customFormat="1" ht="12.75" customHeight="1">
      <c r="H9310" s="36"/>
    </row>
    <row r="9311" spans="8:8" s="32" customFormat="1" ht="12.75" customHeight="1">
      <c r="H9311" s="36"/>
    </row>
    <row r="9312" spans="8:8" s="32" customFormat="1" ht="12.75" customHeight="1">
      <c r="H9312" s="36"/>
    </row>
    <row r="9313" spans="8:8" s="32" customFormat="1" ht="12.75" customHeight="1">
      <c r="H9313" s="36"/>
    </row>
    <row r="9314" spans="8:8" s="32" customFormat="1" ht="12.75" customHeight="1">
      <c r="H9314" s="36"/>
    </row>
    <row r="9315" spans="8:8" s="32" customFormat="1" ht="12.75" customHeight="1">
      <c r="H9315" s="36"/>
    </row>
    <row r="9316" spans="8:8" s="32" customFormat="1" ht="12.75" customHeight="1">
      <c r="H9316" s="36"/>
    </row>
    <row r="9317" spans="8:8" s="32" customFormat="1" ht="12.75" customHeight="1">
      <c r="H9317" s="36"/>
    </row>
    <row r="9318" spans="8:8" s="32" customFormat="1" ht="12.75" customHeight="1">
      <c r="H9318" s="36"/>
    </row>
    <row r="9319" spans="8:8" s="32" customFormat="1" ht="12.75" customHeight="1">
      <c r="H9319" s="36"/>
    </row>
    <row r="9320" spans="8:8" s="32" customFormat="1" ht="12.75" customHeight="1">
      <c r="H9320" s="36"/>
    </row>
    <row r="9321" spans="8:8" s="32" customFormat="1" ht="12.75" customHeight="1">
      <c r="H9321" s="36"/>
    </row>
    <row r="9322" spans="8:8" s="32" customFormat="1" ht="12.75" customHeight="1">
      <c r="H9322" s="36"/>
    </row>
    <row r="9323" spans="8:8" s="32" customFormat="1" ht="12.75" customHeight="1">
      <c r="H9323" s="36"/>
    </row>
    <row r="9324" spans="8:8" s="32" customFormat="1" ht="12.75" customHeight="1">
      <c r="H9324" s="36"/>
    </row>
    <row r="9325" spans="8:8" s="32" customFormat="1" ht="12.75" customHeight="1">
      <c r="H9325" s="36"/>
    </row>
    <row r="9326" spans="8:8" s="32" customFormat="1" ht="12.75" customHeight="1">
      <c r="H9326" s="36"/>
    </row>
    <row r="9327" spans="8:8" s="32" customFormat="1" ht="12.75" customHeight="1">
      <c r="H9327" s="36"/>
    </row>
    <row r="9328" spans="8:8" s="32" customFormat="1" ht="12.75" customHeight="1">
      <c r="H9328" s="36"/>
    </row>
    <row r="9329" spans="8:8" s="32" customFormat="1" ht="12.75" customHeight="1">
      <c r="H9329" s="36"/>
    </row>
    <row r="9330" spans="8:8" s="32" customFormat="1" ht="12.75" customHeight="1">
      <c r="H9330" s="36"/>
    </row>
    <row r="9331" spans="8:8" s="32" customFormat="1" ht="12.75" customHeight="1">
      <c r="H9331" s="36"/>
    </row>
    <row r="9332" spans="8:8" s="32" customFormat="1" ht="12.75" customHeight="1">
      <c r="H9332" s="36"/>
    </row>
    <row r="9333" spans="8:8" s="32" customFormat="1" ht="12.75" customHeight="1">
      <c r="H9333" s="36"/>
    </row>
    <row r="9334" spans="8:8" s="32" customFormat="1" ht="12.75" customHeight="1">
      <c r="H9334" s="36"/>
    </row>
    <row r="9335" spans="8:8" s="32" customFormat="1" ht="12.75" customHeight="1">
      <c r="H9335" s="36"/>
    </row>
    <row r="9336" spans="8:8" s="32" customFormat="1" ht="12.75" customHeight="1">
      <c r="H9336" s="36"/>
    </row>
    <row r="9337" spans="8:8" s="32" customFormat="1" ht="12.75" customHeight="1">
      <c r="H9337" s="36"/>
    </row>
    <row r="9338" spans="8:8" s="32" customFormat="1" ht="12.75" customHeight="1">
      <c r="H9338" s="36"/>
    </row>
    <row r="9339" spans="8:8" s="32" customFormat="1" ht="12.75" customHeight="1">
      <c r="H9339" s="36"/>
    </row>
    <row r="9340" spans="8:8" s="32" customFormat="1" ht="12.75" customHeight="1">
      <c r="H9340" s="36"/>
    </row>
    <row r="9341" spans="8:8" s="32" customFormat="1" ht="12.75" customHeight="1">
      <c r="H9341" s="36"/>
    </row>
    <row r="9342" spans="8:8" s="32" customFormat="1" ht="12.75" customHeight="1">
      <c r="H9342" s="36"/>
    </row>
    <row r="9343" spans="8:8" s="32" customFormat="1" ht="12.75" customHeight="1">
      <c r="H9343" s="36"/>
    </row>
    <row r="9344" spans="8:8" s="32" customFormat="1" ht="12.75" customHeight="1">
      <c r="H9344" s="36"/>
    </row>
    <row r="9345" spans="8:8" s="32" customFormat="1" ht="12.75" customHeight="1">
      <c r="H9345" s="36"/>
    </row>
    <row r="9346" spans="8:8" s="32" customFormat="1" ht="12.75" customHeight="1">
      <c r="H9346" s="36"/>
    </row>
    <row r="9347" spans="8:8" s="32" customFormat="1" ht="12.75" customHeight="1">
      <c r="H9347" s="36"/>
    </row>
    <row r="9348" spans="8:8" s="32" customFormat="1" ht="12.75" customHeight="1">
      <c r="H9348" s="36"/>
    </row>
    <row r="9349" spans="8:8" s="32" customFormat="1" ht="12.75" customHeight="1">
      <c r="H9349" s="36"/>
    </row>
    <row r="9350" spans="8:8" s="32" customFormat="1" ht="12.75" customHeight="1">
      <c r="H9350" s="36"/>
    </row>
    <row r="9351" spans="8:8" s="32" customFormat="1" ht="12.75" customHeight="1">
      <c r="H9351" s="36"/>
    </row>
    <row r="9352" spans="8:8" s="32" customFormat="1" ht="12.75" customHeight="1">
      <c r="H9352" s="36"/>
    </row>
    <row r="9353" spans="8:8" s="32" customFormat="1" ht="12.75" customHeight="1">
      <c r="H9353" s="36"/>
    </row>
    <row r="9354" spans="8:8" s="32" customFormat="1" ht="12.75" customHeight="1">
      <c r="H9354" s="36"/>
    </row>
    <row r="9355" spans="8:8" s="32" customFormat="1" ht="12.75" customHeight="1">
      <c r="H9355" s="36"/>
    </row>
    <row r="9356" spans="8:8" s="32" customFormat="1" ht="12.75" customHeight="1">
      <c r="H9356" s="36"/>
    </row>
    <row r="9357" spans="8:8" s="32" customFormat="1" ht="12.75" customHeight="1">
      <c r="H9357" s="36"/>
    </row>
    <row r="9358" spans="8:8" s="32" customFormat="1" ht="12.75" customHeight="1">
      <c r="H9358" s="36"/>
    </row>
    <row r="9359" spans="8:8" s="32" customFormat="1" ht="12.75" customHeight="1">
      <c r="H9359" s="36"/>
    </row>
    <row r="9360" spans="8:8" s="32" customFormat="1" ht="12.75" customHeight="1">
      <c r="H9360" s="36"/>
    </row>
    <row r="9361" spans="8:8" s="32" customFormat="1" ht="12.75" customHeight="1">
      <c r="H9361" s="36"/>
    </row>
    <row r="9362" spans="8:8" s="32" customFormat="1" ht="12.75" customHeight="1">
      <c r="H9362" s="36"/>
    </row>
    <row r="9363" spans="8:8" s="32" customFormat="1" ht="12.75" customHeight="1">
      <c r="H9363" s="36"/>
    </row>
    <row r="9364" spans="8:8" s="32" customFormat="1" ht="12.75" customHeight="1">
      <c r="H9364" s="36"/>
    </row>
    <row r="9365" spans="8:8" s="32" customFormat="1" ht="12.75" customHeight="1">
      <c r="H9365" s="36"/>
    </row>
    <row r="9366" spans="8:8" s="32" customFormat="1" ht="12.75" customHeight="1">
      <c r="H9366" s="36"/>
    </row>
    <row r="9367" spans="8:8" s="32" customFormat="1" ht="12.75" customHeight="1">
      <c r="H9367" s="36"/>
    </row>
    <row r="9368" spans="8:8" s="32" customFormat="1" ht="12.75" customHeight="1">
      <c r="H9368" s="36"/>
    </row>
    <row r="9369" spans="8:8" s="32" customFormat="1" ht="12.75" customHeight="1">
      <c r="H9369" s="36"/>
    </row>
    <row r="9370" spans="8:8" s="32" customFormat="1" ht="12.75" customHeight="1">
      <c r="H9370" s="36"/>
    </row>
    <row r="9371" spans="8:8" s="32" customFormat="1" ht="12.75" customHeight="1">
      <c r="H9371" s="36"/>
    </row>
    <row r="9372" spans="8:8" s="32" customFormat="1" ht="12.75" customHeight="1">
      <c r="H9372" s="36"/>
    </row>
    <row r="9373" spans="8:8" s="32" customFormat="1" ht="12.75" customHeight="1">
      <c r="H9373" s="36"/>
    </row>
    <row r="9374" spans="8:8" s="32" customFormat="1" ht="12.75" customHeight="1">
      <c r="H9374" s="36"/>
    </row>
    <row r="9375" spans="8:8" s="32" customFormat="1" ht="12.75" customHeight="1">
      <c r="H9375" s="36"/>
    </row>
    <row r="9376" spans="8:8" s="32" customFormat="1" ht="12.75" customHeight="1">
      <c r="H9376" s="36"/>
    </row>
    <row r="9377" spans="8:8" s="32" customFormat="1" ht="12.75" customHeight="1">
      <c r="H9377" s="36"/>
    </row>
    <row r="9378" spans="8:8" s="32" customFormat="1" ht="12.75" customHeight="1">
      <c r="H9378" s="36"/>
    </row>
    <row r="9379" spans="8:8" s="32" customFormat="1" ht="12.75" customHeight="1">
      <c r="H9379" s="36"/>
    </row>
    <row r="9380" spans="8:8" s="32" customFormat="1" ht="12.75" customHeight="1">
      <c r="H9380" s="36"/>
    </row>
    <row r="9381" spans="8:8" s="32" customFormat="1" ht="12.75" customHeight="1">
      <c r="H9381" s="36"/>
    </row>
    <row r="9382" spans="8:8" s="32" customFormat="1" ht="12.75" customHeight="1">
      <c r="H9382" s="36"/>
    </row>
    <row r="9383" spans="8:8" s="32" customFormat="1" ht="12.75" customHeight="1">
      <c r="H9383" s="36"/>
    </row>
    <row r="9384" spans="8:8" s="32" customFormat="1" ht="12.75" customHeight="1">
      <c r="H9384" s="36"/>
    </row>
    <row r="9385" spans="8:8" s="32" customFormat="1" ht="12.75" customHeight="1">
      <c r="H9385" s="36"/>
    </row>
    <row r="9386" spans="8:8" s="32" customFormat="1" ht="12.75" customHeight="1">
      <c r="H9386" s="36"/>
    </row>
    <row r="9387" spans="8:8" s="32" customFormat="1" ht="12.75" customHeight="1">
      <c r="H9387" s="36"/>
    </row>
    <row r="9388" spans="8:8" s="32" customFormat="1" ht="12.75" customHeight="1">
      <c r="H9388" s="36"/>
    </row>
    <row r="9389" spans="8:8" s="32" customFormat="1" ht="12.75" customHeight="1">
      <c r="H9389" s="36"/>
    </row>
    <row r="9390" spans="8:8" s="32" customFormat="1" ht="12.75" customHeight="1">
      <c r="H9390" s="36"/>
    </row>
    <row r="9391" spans="8:8" s="32" customFormat="1" ht="12.75" customHeight="1">
      <c r="H9391" s="36"/>
    </row>
    <row r="9392" spans="8:8" s="32" customFormat="1" ht="12.75" customHeight="1">
      <c r="H9392" s="36"/>
    </row>
    <row r="9393" spans="8:8" s="32" customFormat="1" ht="12.75" customHeight="1">
      <c r="H9393" s="36"/>
    </row>
    <row r="9394" spans="8:8" s="32" customFormat="1" ht="12.75" customHeight="1">
      <c r="H9394" s="36"/>
    </row>
    <row r="9395" spans="8:8" s="32" customFormat="1" ht="12.75" customHeight="1">
      <c r="H9395" s="36"/>
    </row>
    <row r="9396" spans="8:8" s="32" customFormat="1" ht="12.75" customHeight="1">
      <c r="H9396" s="36"/>
    </row>
    <row r="9397" spans="8:8" s="32" customFormat="1" ht="12.75" customHeight="1">
      <c r="H9397" s="36"/>
    </row>
    <row r="9398" spans="8:8" s="32" customFormat="1" ht="12.75" customHeight="1">
      <c r="H9398" s="36"/>
    </row>
    <row r="9399" spans="8:8" s="32" customFormat="1" ht="12.75" customHeight="1">
      <c r="H9399" s="36"/>
    </row>
    <row r="9400" spans="8:8" s="32" customFormat="1" ht="12.75" customHeight="1">
      <c r="H9400" s="36"/>
    </row>
    <row r="9401" spans="8:8" s="32" customFormat="1" ht="12.75" customHeight="1">
      <c r="H9401" s="36"/>
    </row>
    <row r="9402" spans="8:8" s="32" customFormat="1" ht="12.75" customHeight="1">
      <c r="H9402" s="36"/>
    </row>
    <row r="9403" spans="8:8" s="32" customFormat="1" ht="12.75" customHeight="1">
      <c r="H9403" s="36"/>
    </row>
    <row r="9404" spans="8:8" s="32" customFormat="1" ht="12.75" customHeight="1">
      <c r="H9404" s="36"/>
    </row>
    <row r="9405" spans="8:8" s="32" customFormat="1" ht="12.75" customHeight="1">
      <c r="H9405" s="36"/>
    </row>
    <row r="9406" spans="8:8" s="32" customFormat="1" ht="12.75" customHeight="1">
      <c r="H9406" s="36"/>
    </row>
    <row r="9407" spans="8:8" s="32" customFormat="1" ht="12.75" customHeight="1">
      <c r="H9407" s="36"/>
    </row>
    <row r="9408" spans="8:8" s="32" customFormat="1" ht="12.75" customHeight="1">
      <c r="H9408" s="36"/>
    </row>
    <row r="9409" spans="8:8" s="32" customFormat="1" ht="12.75" customHeight="1">
      <c r="H9409" s="36"/>
    </row>
    <row r="9410" spans="8:8" s="32" customFormat="1" ht="12.75" customHeight="1">
      <c r="H9410" s="36"/>
    </row>
    <row r="9411" spans="8:8" s="32" customFormat="1" ht="12.75" customHeight="1">
      <c r="H9411" s="36"/>
    </row>
    <row r="9412" spans="8:8" s="32" customFormat="1" ht="12.75" customHeight="1">
      <c r="H9412" s="36"/>
    </row>
    <row r="9413" spans="8:8" s="32" customFormat="1" ht="12.75" customHeight="1">
      <c r="H9413" s="36"/>
    </row>
    <row r="9414" spans="8:8" s="32" customFormat="1" ht="12.75" customHeight="1">
      <c r="H9414" s="36"/>
    </row>
    <row r="9415" spans="8:8" s="32" customFormat="1" ht="12.75" customHeight="1">
      <c r="H9415" s="36"/>
    </row>
    <row r="9416" spans="8:8" s="32" customFormat="1" ht="12.75" customHeight="1">
      <c r="H9416" s="36"/>
    </row>
    <row r="9417" spans="8:8" s="32" customFormat="1" ht="12.75" customHeight="1">
      <c r="H9417" s="36"/>
    </row>
    <row r="9418" spans="8:8" s="32" customFormat="1" ht="12.75" customHeight="1">
      <c r="H9418" s="36"/>
    </row>
    <row r="9419" spans="8:8" s="32" customFormat="1" ht="12.75" customHeight="1">
      <c r="H9419" s="36"/>
    </row>
    <row r="9420" spans="8:8" s="32" customFormat="1" ht="12.75" customHeight="1">
      <c r="H9420" s="36"/>
    </row>
    <row r="9421" spans="8:8" s="32" customFormat="1" ht="12.75" customHeight="1">
      <c r="H9421" s="36"/>
    </row>
    <row r="9422" spans="8:8" s="32" customFormat="1" ht="12.75" customHeight="1">
      <c r="H9422" s="36"/>
    </row>
    <row r="9423" spans="8:8" s="32" customFormat="1" ht="12.75" customHeight="1">
      <c r="H9423" s="36"/>
    </row>
    <row r="9424" spans="8:8" s="32" customFormat="1" ht="12.75" customHeight="1">
      <c r="H9424" s="36"/>
    </row>
    <row r="9425" spans="8:8" s="32" customFormat="1" ht="12.75" customHeight="1">
      <c r="H9425" s="36"/>
    </row>
    <row r="9426" spans="8:8" s="32" customFormat="1" ht="12.75" customHeight="1">
      <c r="H9426" s="36"/>
    </row>
    <row r="9427" spans="8:8" s="32" customFormat="1" ht="12.75" customHeight="1">
      <c r="H9427" s="36"/>
    </row>
    <row r="9428" spans="8:8" s="32" customFormat="1" ht="12.75" customHeight="1">
      <c r="H9428" s="36"/>
    </row>
    <row r="9429" spans="8:8" s="32" customFormat="1" ht="12.75" customHeight="1">
      <c r="H9429" s="36"/>
    </row>
    <row r="9430" spans="8:8" s="32" customFormat="1" ht="12.75" customHeight="1">
      <c r="H9430" s="36"/>
    </row>
    <row r="9431" spans="8:8" s="32" customFormat="1" ht="12.75" customHeight="1">
      <c r="H9431" s="36"/>
    </row>
    <row r="9432" spans="8:8" s="32" customFormat="1" ht="12.75" customHeight="1">
      <c r="H9432" s="36"/>
    </row>
    <row r="9433" spans="8:8" s="32" customFormat="1" ht="12.75" customHeight="1">
      <c r="H9433" s="36"/>
    </row>
    <row r="9434" spans="8:8" s="32" customFormat="1" ht="12.75" customHeight="1">
      <c r="H9434" s="36"/>
    </row>
    <row r="9435" spans="8:8" s="32" customFormat="1" ht="12.75" customHeight="1">
      <c r="H9435" s="36"/>
    </row>
    <row r="9436" spans="8:8" s="32" customFormat="1" ht="12.75" customHeight="1">
      <c r="H9436" s="36"/>
    </row>
    <row r="9437" spans="8:8" s="32" customFormat="1" ht="12.75" customHeight="1">
      <c r="H9437" s="36"/>
    </row>
    <row r="9438" spans="8:8" s="32" customFormat="1" ht="12.75" customHeight="1">
      <c r="H9438" s="36"/>
    </row>
    <row r="9439" spans="8:8" s="32" customFormat="1" ht="12.75" customHeight="1">
      <c r="H9439" s="36"/>
    </row>
    <row r="9440" spans="8:8" s="32" customFormat="1" ht="12.75" customHeight="1">
      <c r="H9440" s="36"/>
    </row>
    <row r="9441" spans="8:8" s="32" customFormat="1" ht="12.75" customHeight="1">
      <c r="H9441" s="36"/>
    </row>
    <row r="9442" spans="8:8" s="32" customFormat="1" ht="12.75" customHeight="1">
      <c r="H9442" s="36"/>
    </row>
    <row r="9443" spans="8:8" s="32" customFormat="1" ht="12.75" customHeight="1">
      <c r="H9443" s="36"/>
    </row>
    <row r="9444" spans="8:8" s="32" customFormat="1" ht="12.75" customHeight="1">
      <c r="H9444" s="36"/>
    </row>
    <row r="9445" spans="8:8" s="32" customFormat="1" ht="12.75" customHeight="1">
      <c r="H9445" s="36"/>
    </row>
    <row r="9446" spans="8:8" s="32" customFormat="1" ht="12.75" customHeight="1">
      <c r="H9446" s="36"/>
    </row>
    <row r="9447" spans="8:8" s="32" customFormat="1" ht="12.75" customHeight="1">
      <c r="H9447" s="36"/>
    </row>
    <row r="9448" spans="8:8" s="32" customFormat="1" ht="12.75" customHeight="1">
      <c r="H9448" s="36"/>
    </row>
    <row r="9449" spans="8:8" s="32" customFormat="1" ht="12.75" customHeight="1">
      <c r="H9449" s="36"/>
    </row>
    <row r="9450" spans="8:8" s="32" customFormat="1" ht="12.75" customHeight="1">
      <c r="H9450" s="36"/>
    </row>
    <row r="9451" spans="8:8" s="32" customFormat="1" ht="12.75" customHeight="1">
      <c r="H9451" s="36"/>
    </row>
    <row r="9452" spans="8:8" s="32" customFormat="1" ht="12.75" customHeight="1">
      <c r="H9452" s="36"/>
    </row>
    <row r="9453" spans="8:8" s="32" customFormat="1" ht="12.75" customHeight="1">
      <c r="H9453" s="36"/>
    </row>
    <row r="9454" spans="8:8" s="32" customFormat="1" ht="12.75" customHeight="1">
      <c r="H9454" s="36"/>
    </row>
    <row r="9455" spans="8:8" s="32" customFormat="1" ht="12.75" customHeight="1">
      <c r="H9455" s="36"/>
    </row>
    <row r="9456" spans="8:8" s="32" customFormat="1" ht="12.75" customHeight="1">
      <c r="H9456" s="36"/>
    </row>
    <row r="9457" spans="8:8" s="32" customFormat="1" ht="12.75" customHeight="1">
      <c r="H9457" s="36"/>
    </row>
    <row r="9458" spans="8:8" s="32" customFormat="1" ht="12.75" customHeight="1">
      <c r="H9458" s="36"/>
    </row>
    <row r="9459" spans="8:8" s="32" customFormat="1" ht="12.75" customHeight="1">
      <c r="H9459" s="36"/>
    </row>
    <row r="9460" spans="8:8" s="32" customFormat="1" ht="12.75" customHeight="1">
      <c r="H9460" s="36"/>
    </row>
    <row r="9461" spans="8:8" s="32" customFormat="1" ht="12.75" customHeight="1">
      <c r="H9461" s="36"/>
    </row>
    <row r="9462" spans="8:8" s="32" customFormat="1" ht="12.75" customHeight="1">
      <c r="H9462" s="36"/>
    </row>
    <row r="9463" spans="8:8" s="32" customFormat="1" ht="12.75" customHeight="1">
      <c r="H9463" s="36"/>
    </row>
    <row r="9464" spans="8:8" s="32" customFormat="1" ht="12.75" customHeight="1">
      <c r="H9464" s="36"/>
    </row>
    <row r="9465" spans="8:8" s="32" customFormat="1" ht="12.75" customHeight="1">
      <c r="H9465" s="36"/>
    </row>
    <row r="9466" spans="8:8" s="32" customFormat="1" ht="12.75" customHeight="1">
      <c r="H9466" s="36"/>
    </row>
    <row r="9467" spans="8:8" s="32" customFormat="1" ht="12.75" customHeight="1">
      <c r="H9467" s="36"/>
    </row>
    <row r="9468" spans="8:8" s="32" customFormat="1" ht="12.75" customHeight="1">
      <c r="H9468" s="36"/>
    </row>
    <row r="9469" spans="8:8" s="32" customFormat="1" ht="12.75" customHeight="1">
      <c r="H9469" s="36"/>
    </row>
    <row r="9470" spans="8:8" s="32" customFormat="1" ht="12.75" customHeight="1">
      <c r="H9470" s="36"/>
    </row>
    <row r="9471" spans="8:8" s="32" customFormat="1" ht="12.75" customHeight="1">
      <c r="H9471" s="36"/>
    </row>
    <row r="9472" spans="8:8" s="32" customFormat="1" ht="12.75" customHeight="1">
      <c r="H9472" s="36"/>
    </row>
    <row r="9473" spans="8:8" s="32" customFormat="1" ht="12.75" customHeight="1">
      <c r="H9473" s="36"/>
    </row>
    <row r="9474" spans="8:8" s="32" customFormat="1" ht="12.75" customHeight="1">
      <c r="H9474" s="36"/>
    </row>
    <row r="9475" spans="8:8" s="32" customFormat="1" ht="12.75" customHeight="1">
      <c r="H9475" s="36"/>
    </row>
    <row r="9476" spans="8:8" s="32" customFormat="1" ht="12.75" customHeight="1">
      <c r="H9476" s="36"/>
    </row>
    <row r="9477" spans="8:8" s="32" customFormat="1" ht="12.75" customHeight="1">
      <c r="H9477" s="36"/>
    </row>
    <row r="9478" spans="8:8" s="32" customFormat="1" ht="12.75" customHeight="1">
      <c r="H9478" s="36"/>
    </row>
    <row r="9479" spans="8:8" s="32" customFormat="1" ht="12.75" customHeight="1">
      <c r="H9479" s="36"/>
    </row>
    <row r="9480" spans="8:8" s="32" customFormat="1" ht="12.75" customHeight="1">
      <c r="H9480" s="36"/>
    </row>
    <row r="9481" spans="8:8" s="32" customFormat="1" ht="12.75" customHeight="1">
      <c r="H9481" s="36"/>
    </row>
    <row r="9482" spans="8:8" s="32" customFormat="1" ht="12.75" customHeight="1">
      <c r="H9482" s="36"/>
    </row>
    <row r="9483" spans="8:8" s="32" customFormat="1" ht="12.75" customHeight="1">
      <c r="H9483" s="36"/>
    </row>
    <row r="9484" spans="8:8" s="32" customFormat="1" ht="12.75" customHeight="1">
      <c r="H9484" s="36"/>
    </row>
    <row r="9485" spans="8:8" s="32" customFormat="1" ht="12.75" customHeight="1">
      <c r="H9485" s="36"/>
    </row>
    <row r="9486" spans="8:8" s="32" customFormat="1" ht="12.75" customHeight="1">
      <c r="H9486" s="36"/>
    </row>
    <row r="9487" spans="8:8" s="32" customFormat="1" ht="12.75" customHeight="1">
      <c r="H9487" s="36"/>
    </row>
    <row r="9488" spans="8:8" s="32" customFormat="1" ht="12.75" customHeight="1">
      <c r="H9488" s="36"/>
    </row>
    <row r="9489" spans="8:8" s="32" customFormat="1" ht="12.75" customHeight="1">
      <c r="H9489" s="36"/>
    </row>
    <row r="9490" spans="8:8" s="32" customFormat="1" ht="12.75" customHeight="1">
      <c r="H9490" s="36"/>
    </row>
    <row r="9491" spans="8:8" s="32" customFormat="1" ht="12.75" customHeight="1">
      <c r="H9491" s="36"/>
    </row>
    <row r="9492" spans="8:8" s="32" customFormat="1" ht="12.75" customHeight="1">
      <c r="H9492" s="36"/>
    </row>
    <row r="9493" spans="8:8" s="32" customFormat="1" ht="12.75" customHeight="1">
      <c r="H9493" s="36"/>
    </row>
    <row r="9494" spans="8:8" s="32" customFormat="1" ht="12.75" customHeight="1">
      <c r="H9494" s="36"/>
    </row>
    <row r="9495" spans="8:8" s="32" customFormat="1" ht="12.75" customHeight="1">
      <c r="H9495" s="36"/>
    </row>
    <row r="9496" spans="8:8" s="32" customFormat="1" ht="12.75" customHeight="1">
      <c r="H9496" s="36"/>
    </row>
    <row r="9497" spans="8:8" s="32" customFormat="1" ht="12.75" customHeight="1">
      <c r="H9497" s="36"/>
    </row>
    <row r="9498" spans="8:8" s="32" customFormat="1" ht="12.75" customHeight="1">
      <c r="H9498" s="36"/>
    </row>
    <row r="9499" spans="8:8" s="32" customFormat="1" ht="12.75" customHeight="1">
      <c r="H9499" s="36"/>
    </row>
    <row r="9500" spans="8:8" s="32" customFormat="1" ht="12.75" customHeight="1">
      <c r="H9500" s="36"/>
    </row>
    <row r="9501" spans="8:8" s="32" customFormat="1" ht="12.75" customHeight="1">
      <c r="H9501" s="36"/>
    </row>
    <row r="9502" spans="8:8" s="32" customFormat="1" ht="12.75" customHeight="1">
      <c r="H9502" s="36"/>
    </row>
    <row r="9503" spans="8:8" s="32" customFormat="1" ht="12.75" customHeight="1">
      <c r="H9503" s="36"/>
    </row>
    <row r="9504" spans="8:8" s="32" customFormat="1" ht="12.75" customHeight="1">
      <c r="H9504" s="36"/>
    </row>
    <row r="9505" spans="8:8" s="32" customFormat="1" ht="12.75" customHeight="1">
      <c r="H9505" s="36"/>
    </row>
    <row r="9506" spans="8:8" s="32" customFormat="1" ht="12.75" customHeight="1">
      <c r="H9506" s="36"/>
    </row>
    <row r="9507" spans="8:8" s="32" customFormat="1" ht="12.75" customHeight="1">
      <c r="H9507" s="36"/>
    </row>
    <row r="9508" spans="8:8" s="32" customFormat="1" ht="12.75" customHeight="1">
      <c r="H9508" s="36"/>
    </row>
    <row r="9509" spans="8:8" s="32" customFormat="1" ht="12.75" customHeight="1">
      <c r="H9509" s="36"/>
    </row>
    <row r="9510" spans="8:8" s="32" customFormat="1" ht="12.75" customHeight="1">
      <c r="H9510" s="36"/>
    </row>
    <row r="9511" spans="8:8" s="32" customFormat="1" ht="12.75" customHeight="1">
      <c r="H9511" s="36"/>
    </row>
    <row r="9512" spans="8:8" s="32" customFormat="1" ht="12.75" customHeight="1">
      <c r="H9512" s="36"/>
    </row>
    <row r="9513" spans="8:8" s="32" customFormat="1" ht="12.75" customHeight="1">
      <c r="H9513" s="36"/>
    </row>
    <row r="9514" spans="8:8" s="32" customFormat="1" ht="12.75" customHeight="1">
      <c r="H9514" s="36"/>
    </row>
    <row r="9515" spans="8:8" s="32" customFormat="1" ht="12.75" customHeight="1">
      <c r="H9515" s="36"/>
    </row>
    <row r="9516" spans="8:8" s="32" customFormat="1" ht="12.75" customHeight="1">
      <c r="H9516" s="36"/>
    </row>
    <row r="9517" spans="8:8" s="32" customFormat="1" ht="12.75" customHeight="1">
      <c r="H9517" s="36"/>
    </row>
    <row r="9518" spans="8:8" s="32" customFormat="1" ht="12.75" customHeight="1">
      <c r="H9518" s="36"/>
    </row>
    <row r="9519" spans="8:8" s="32" customFormat="1" ht="12.75" customHeight="1">
      <c r="H9519" s="36"/>
    </row>
    <row r="9520" spans="8:8" s="32" customFormat="1" ht="12.75" customHeight="1">
      <c r="H9520" s="36"/>
    </row>
    <row r="9521" spans="8:8" s="32" customFormat="1" ht="12.75" customHeight="1">
      <c r="H9521" s="36"/>
    </row>
    <row r="9522" spans="8:8" s="32" customFormat="1" ht="12.75" customHeight="1">
      <c r="H9522" s="36"/>
    </row>
    <row r="9523" spans="8:8" s="32" customFormat="1" ht="12.75" customHeight="1">
      <c r="H9523" s="36"/>
    </row>
    <row r="9524" spans="8:8" s="32" customFormat="1" ht="12.75" customHeight="1">
      <c r="H9524" s="36"/>
    </row>
    <row r="9525" spans="8:8" s="32" customFormat="1" ht="12.75" customHeight="1">
      <c r="H9525" s="36"/>
    </row>
    <row r="9526" spans="8:8" s="32" customFormat="1" ht="12.75" customHeight="1">
      <c r="H9526" s="36"/>
    </row>
    <row r="9527" spans="8:8" s="32" customFormat="1" ht="12.75" customHeight="1">
      <c r="H9527" s="36"/>
    </row>
    <row r="9528" spans="8:8" s="32" customFormat="1" ht="12.75" customHeight="1">
      <c r="H9528" s="36"/>
    </row>
    <row r="9529" spans="8:8" s="32" customFormat="1" ht="12.75" customHeight="1">
      <c r="H9529" s="36"/>
    </row>
    <row r="9530" spans="8:8" s="32" customFormat="1" ht="12.75" customHeight="1">
      <c r="H9530" s="36"/>
    </row>
    <row r="9531" spans="8:8" s="32" customFormat="1" ht="12.75" customHeight="1">
      <c r="H9531" s="36"/>
    </row>
    <row r="9532" spans="8:8" s="32" customFormat="1" ht="12.75" customHeight="1">
      <c r="H9532" s="36"/>
    </row>
    <row r="9533" spans="8:8" s="32" customFormat="1" ht="12.75" customHeight="1">
      <c r="H9533" s="36"/>
    </row>
    <row r="9534" spans="8:8" s="32" customFormat="1" ht="12.75" customHeight="1">
      <c r="H9534" s="36"/>
    </row>
    <row r="9535" spans="8:8" s="32" customFormat="1" ht="12.75" customHeight="1">
      <c r="H9535" s="36"/>
    </row>
    <row r="9536" spans="8:8" s="32" customFormat="1" ht="12.75" customHeight="1">
      <c r="H9536" s="36"/>
    </row>
    <row r="9537" spans="8:8" s="32" customFormat="1" ht="12.75" customHeight="1">
      <c r="H9537" s="36"/>
    </row>
    <row r="9538" spans="8:8" s="32" customFormat="1" ht="12.75" customHeight="1">
      <c r="H9538" s="36"/>
    </row>
    <row r="9539" spans="8:8" s="32" customFormat="1" ht="12.75" customHeight="1">
      <c r="H9539" s="36"/>
    </row>
    <row r="9540" spans="8:8" s="32" customFormat="1" ht="12.75" customHeight="1">
      <c r="H9540" s="36"/>
    </row>
    <row r="9541" spans="8:8" s="32" customFormat="1" ht="12.75" customHeight="1">
      <c r="H9541" s="36"/>
    </row>
    <row r="9542" spans="8:8" s="32" customFormat="1" ht="12.75" customHeight="1">
      <c r="H9542" s="36"/>
    </row>
    <row r="9543" spans="8:8" s="32" customFormat="1" ht="12.75" customHeight="1">
      <c r="H9543" s="36"/>
    </row>
    <row r="9544" spans="8:8" s="32" customFormat="1" ht="12.75" customHeight="1">
      <c r="H9544" s="36"/>
    </row>
    <row r="9545" spans="8:8" s="32" customFormat="1" ht="12.75" customHeight="1">
      <c r="H9545" s="36"/>
    </row>
    <row r="9546" spans="8:8" s="32" customFormat="1" ht="12.75" customHeight="1">
      <c r="H9546" s="36"/>
    </row>
    <row r="9547" spans="8:8" s="32" customFormat="1" ht="12.75" customHeight="1">
      <c r="H9547" s="36"/>
    </row>
    <row r="9548" spans="8:8" s="32" customFormat="1" ht="12.75" customHeight="1">
      <c r="H9548" s="36"/>
    </row>
    <row r="9549" spans="8:8" s="32" customFormat="1" ht="12.75" customHeight="1">
      <c r="H9549" s="36"/>
    </row>
    <row r="9550" spans="8:8" s="32" customFormat="1" ht="12.75" customHeight="1">
      <c r="H9550" s="36"/>
    </row>
    <row r="9551" spans="8:8" s="32" customFormat="1" ht="12.75" customHeight="1">
      <c r="H9551" s="36"/>
    </row>
    <row r="9552" spans="8:8" s="32" customFormat="1" ht="12.75" customHeight="1">
      <c r="H9552" s="36"/>
    </row>
    <row r="9553" spans="8:8" s="32" customFormat="1" ht="12.75" customHeight="1">
      <c r="H9553" s="36"/>
    </row>
    <row r="9554" spans="8:8" s="32" customFormat="1" ht="12.75" customHeight="1">
      <c r="H9554" s="36"/>
    </row>
    <row r="9555" spans="8:8" s="32" customFormat="1" ht="12.75" customHeight="1">
      <c r="H9555" s="36"/>
    </row>
    <row r="9556" spans="8:8" s="32" customFormat="1" ht="12.75" customHeight="1">
      <c r="H9556" s="36"/>
    </row>
    <row r="9557" spans="8:8" s="32" customFormat="1" ht="12.75" customHeight="1">
      <c r="H9557" s="36"/>
    </row>
    <row r="9558" spans="8:8" s="32" customFormat="1" ht="12.75" customHeight="1">
      <c r="H9558" s="36"/>
    </row>
    <row r="9559" spans="8:8" s="32" customFormat="1" ht="12.75" customHeight="1">
      <c r="H9559" s="36"/>
    </row>
    <row r="9560" spans="8:8" s="32" customFormat="1" ht="12.75" customHeight="1">
      <c r="H9560" s="36"/>
    </row>
    <row r="9561" spans="8:8" s="32" customFormat="1" ht="12.75" customHeight="1">
      <c r="H9561" s="36"/>
    </row>
    <row r="9562" spans="8:8" s="32" customFormat="1" ht="12.75" customHeight="1">
      <c r="H9562" s="36"/>
    </row>
    <row r="9563" spans="8:8" s="32" customFormat="1" ht="12.75" customHeight="1">
      <c r="H9563" s="36"/>
    </row>
    <row r="9564" spans="8:8" s="32" customFormat="1" ht="12.75" customHeight="1">
      <c r="H9564" s="36"/>
    </row>
    <row r="9565" spans="8:8" s="32" customFormat="1" ht="12.75" customHeight="1">
      <c r="H9565" s="36"/>
    </row>
    <row r="9566" spans="8:8" s="32" customFormat="1" ht="12.75" customHeight="1">
      <c r="H9566" s="36"/>
    </row>
    <row r="9567" spans="8:8" s="32" customFormat="1" ht="12.75" customHeight="1">
      <c r="H9567" s="36"/>
    </row>
    <row r="9568" spans="8:8" s="32" customFormat="1" ht="12.75" customHeight="1">
      <c r="H9568" s="36"/>
    </row>
    <row r="9569" spans="8:8" s="32" customFormat="1" ht="12.75" customHeight="1">
      <c r="H9569" s="36"/>
    </row>
    <row r="9570" spans="8:8" s="32" customFormat="1" ht="12.75" customHeight="1">
      <c r="H9570" s="36"/>
    </row>
    <row r="9571" spans="8:8" s="32" customFormat="1" ht="12.75" customHeight="1">
      <c r="H9571" s="36"/>
    </row>
    <row r="9572" spans="8:8" s="32" customFormat="1" ht="12.75" customHeight="1">
      <c r="H9572" s="36"/>
    </row>
    <row r="9573" spans="8:8" s="32" customFormat="1" ht="12.75" customHeight="1">
      <c r="H9573" s="36"/>
    </row>
    <row r="9574" spans="8:8" s="32" customFormat="1" ht="12.75" customHeight="1">
      <c r="H9574" s="36"/>
    </row>
    <row r="9575" spans="8:8" s="32" customFormat="1" ht="12.75" customHeight="1">
      <c r="H9575" s="36"/>
    </row>
    <row r="9576" spans="8:8" s="32" customFormat="1" ht="12.75" customHeight="1">
      <c r="H9576" s="36"/>
    </row>
    <row r="9577" spans="8:8" s="32" customFormat="1" ht="12.75" customHeight="1">
      <c r="H9577" s="36"/>
    </row>
    <row r="9578" spans="8:8" s="32" customFormat="1" ht="12.75" customHeight="1">
      <c r="H9578" s="36"/>
    </row>
    <row r="9579" spans="8:8" s="32" customFormat="1" ht="12.75" customHeight="1">
      <c r="H9579" s="36"/>
    </row>
    <row r="9580" spans="8:8" s="32" customFormat="1" ht="12.75" customHeight="1">
      <c r="H9580" s="36"/>
    </row>
    <row r="9581" spans="8:8" s="32" customFormat="1" ht="12.75" customHeight="1">
      <c r="H9581" s="36"/>
    </row>
    <row r="9582" spans="8:8" s="32" customFormat="1" ht="12.75" customHeight="1">
      <c r="H9582" s="36"/>
    </row>
    <row r="9583" spans="8:8" s="32" customFormat="1" ht="12.75" customHeight="1">
      <c r="H9583" s="36"/>
    </row>
    <row r="9584" spans="8:8" s="32" customFormat="1" ht="12.75" customHeight="1">
      <c r="H9584" s="36"/>
    </row>
    <row r="9585" spans="8:8" s="32" customFormat="1" ht="12.75" customHeight="1">
      <c r="H9585" s="36"/>
    </row>
    <row r="9586" spans="8:8" s="32" customFormat="1" ht="12.75" customHeight="1">
      <c r="H9586" s="36"/>
    </row>
    <row r="9587" spans="8:8" s="32" customFormat="1" ht="12.75" customHeight="1">
      <c r="H9587" s="36"/>
    </row>
    <row r="9588" spans="8:8" s="32" customFormat="1" ht="12.75" customHeight="1">
      <c r="H9588" s="36"/>
    </row>
    <row r="9589" spans="8:8" s="32" customFormat="1" ht="12.75" customHeight="1">
      <c r="H9589" s="36"/>
    </row>
    <row r="9590" spans="8:8" s="32" customFormat="1" ht="12.75" customHeight="1">
      <c r="H9590" s="36"/>
    </row>
    <row r="9591" spans="8:8" s="32" customFormat="1" ht="12.75" customHeight="1">
      <c r="H9591" s="36"/>
    </row>
    <row r="9592" spans="8:8" s="32" customFormat="1" ht="12.75" customHeight="1">
      <c r="H9592" s="36"/>
    </row>
    <row r="9593" spans="8:8" s="32" customFormat="1" ht="12.75" customHeight="1">
      <c r="H9593" s="36"/>
    </row>
    <row r="9594" spans="8:8" s="32" customFormat="1" ht="12.75" customHeight="1">
      <c r="H9594" s="36"/>
    </row>
    <row r="9595" spans="8:8" s="32" customFormat="1" ht="12.75" customHeight="1">
      <c r="H9595" s="36"/>
    </row>
    <row r="9596" spans="8:8" s="32" customFormat="1" ht="12.75" customHeight="1">
      <c r="H9596" s="36"/>
    </row>
    <row r="9597" spans="8:8" s="32" customFormat="1" ht="12.75" customHeight="1">
      <c r="H9597" s="36"/>
    </row>
    <row r="9598" spans="8:8" s="32" customFormat="1" ht="12.75" customHeight="1">
      <c r="H9598" s="36"/>
    </row>
    <row r="9599" spans="8:8" s="32" customFormat="1" ht="12.75" customHeight="1">
      <c r="H9599" s="36"/>
    </row>
    <row r="9600" spans="8:8" s="32" customFormat="1" ht="12.75" customHeight="1">
      <c r="H9600" s="36"/>
    </row>
    <row r="9601" spans="8:8" s="32" customFormat="1" ht="12.75" customHeight="1">
      <c r="H9601" s="36"/>
    </row>
    <row r="9602" spans="8:8" s="32" customFormat="1" ht="12.75" customHeight="1">
      <c r="H9602" s="36"/>
    </row>
    <row r="9603" spans="8:8" s="32" customFormat="1" ht="12.75" customHeight="1">
      <c r="H9603" s="36"/>
    </row>
    <row r="9604" spans="8:8" s="32" customFormat="1" ht="12.75" customHeight="1">
      <c r="H9604" s="36"/>
    </row>
    <row r="9605" spans="8:8" s="32" customFormat="1" ht="12.75" customHeight="1">
      <c r="H9605" s="36"/>
    </row>
    <row r="9606" spans="8:8" s="32" customFormat="1" ht="12.75" customHeight="1">
      <c r="H9606" s="36"/>
    </row>
    <row r="9607" spans="8:8" s="32" customFormat="1" ht="12.75" customHeight="1">
      <c r="H9607" s="36"/>
    </row>
    <row r="9608" spans="8:8" s="32" customFormat="1" ht="12.75" customHeight="1">
      <c r="H9608" s="36"/>
    </row>
    <row r="9609" spans="8:8" s="32" customFormat="1" ht="12.75" customHeight="1">
      <c r="H9609" s="36"/>
    </row>
    <row r="9610" spans="8:8" s="32" customFormat="1" ht="12.75" customHeight="1">
      <c r="H9610" s="36"/>
    </row>
    <row r="9611" spans="8:8" s="32" customFormat="1" ht="12.75" customHeight="1">
      <c r="H9611" s="36"/>
    </row>
    <row r="9612" spans="8:8" s="32" customFormat="1" ht="12.75" customHeight="1">
      <c r="H9612" s="36"/>
    </row>
    <row r="9613" spans="8:8" s="32" customFormat="1" ht="12.75" customHeight="1">
      <c r="H9613" s="36"/>
    </row>
    <row r="9614" spans="8:8" s="32" customFormat="1" ht="12.75" customHeight="1">
      <c r="H9614" s="36"/>
    </row>
    <row r="9615" spans="8:8" s="32" customFormat="1" ht="12.75" customHeight="1">
      <c r="H9615" s="36"/>
    </row>
    <row r="9616" spans="8:8" s="32" customFormat="1" ht="12.75" customHeight="1">
      <c r="H9616" s="36"/>
    </row>
    <row r="9617" spans="8:8" s="32" customFormat="1" ht="12.75" customHeight="1">
      <c r="H9617" s="36"/>
    </row>
    <row r="9618" spans="8:8" s="32" customFormat="1" ht="12.75" customHeight="1">
      <c r="H9618" s="36"/>
    </row>
    <row r="9619" spans="8:8" s="32" customFormat="1" ht="12.75" customHeight="1">
      <c r="H9619" s="36"/>
    </row>
    <row r="9620" spans="8:8" s="32" customFormat="1" ht="12.75" customHeight="1">
      <c r="H9620" s="36"/>
    </row>
    <row r="9621" spans="8:8" s="32" customFormat="1" ht="12.75" customHeight="1">
      <c r="H9621" s="36"/>
    </row>
    <row r="9622" spans="8:8" s="32" customFormat="1" ht="12.75" customHeight="1">
      <c r="H9622" s="36"/>
    </row>
    <row r="9623" spans="8:8" s="32" customFormat="1" ht="12.75" customHeight="1">
      <c r="H9623" s="36"/>
    </row>
    <row r="9624" spans="8:8" s="32" customFormat="1" ht="12.75" customHeight="1">
      <c r="H9624" s="36"/>
    </row>
    <row r="9625" spans="8:8" s="32" customFormat="1" ht="12.75" customHeight="1">
      <c r="H9625" s="36"/>
    </row>
    <row r="9626" spans="8:8" s="32" customFormat="1" ht="12.75" customHeight="1">
      <c r="H9626" s="36"/>
    </row>
    <row r="9627" spans="8:8" s="32" customFormat="1" ht="12.75" customHeight="1">
      <c r="H9627" s="36"/>
    </row>
    <row r="9628" spans="8:8" s="32" customFormat="1" ht="12.75" customHeight="1">
      <c r="H9628" s="36"/>
    </row>
    <row r="9629" spans="8:8" s="32" customFormat="1" ht="12.75" customHeight="1">
      <c r="H9629" s="36"/>
    </row>
    <row r="9630" spans="8:8" s="32" customFormat="1" ht="12.75" customHeight="1">
      <c r="H9630" s="36"/>
    </row>
    <row r="9631" spans="8:8" s="32" customFormat="1" ht="12.75" customHeight="1">
      <c r="H9631" s="36"/>
    </row>
    <row r="9632" spans="8:8" s="32" customFormat="1" ht="12.75" customHeight="1">
      <c r="H9632" s="36"/>
    </row>
    <row r="9633" spans="8:8" s="32" customFormat="1" ht="12.75" customHeight="1">
      <c r="H9633" s="36"/>
    </row>
    <row r="9634" spans="8:8" s="32" customFormat="1" ht="12.75" customHeight="1">
      <c r="H9634" s="36"/>
    </row>
    <row r="9635" spans="8:8" s="32" customFormat="1" ht="12.75" customHeight="1">
      <c r="H9635" s="36"/>
    </row>
    <row r="9636" spans="8:8" s="32" customFormat="1" ht="12.75" customHeight="1">
      <c r="H9636" s="36"/>
    </row>
    <row r="9637" spans="8:8" s="32" customFormat="1" ht="12.75" customHeight="1">
      <c r="H9637" s="36"/>
    </row>
    <row r="9638" spans="8:8" s="32" customFormat="1" ht="12.75" customHeight="1">
      <c r="H9638" s="36"/>
    </row>
    <row r="9639" spans="8:8" s="32" customFormat="1" ht="12.75" customHeight="1">
      <c r="H9639" s="36"/>
    </row>
    <row r="9640" spans="8:8" s="32" customFormat="1" ht="12.75" customHeight="1">
      <c r="H9640" s="36"/>
    </row>
    <row r="9641" spans="8:8" s="32" customFormat="1" ht="12.75" customHeight="1">
      <c r="H9641" s="36"/>
    </row>
    <row r="9642" spans="8:8" s="32" customFormat="1" ht="12.75" customHeight="1">
      <c r="H9642" s="36"/>
    </row>
    <row r="9643" spans="8:8" s="32" customFormat="1" ht="12.75" customHeight="1">
      <c r="H9643" s="36"/>
    </row>
    <row r="9644" spans="8:8" s="32" customFormat="1" ht="12.75" customHeight="1">
      <c r="H9644" s="36"/>
    </row>
    <row r="9645" spans="8:8" s="32" customFormat="1" ht="12.75" customHeight="1">
      <c r="H9645" s="36"/>
    </row>
    <row r="9646" spans="8:8" s="32" customFormat="1" ht="12.75" customHeight="1">
      <c r="H9646" s="36"/>
    </row>
    <row r="9647" spans="8:8" s="32" customFormat="1" ht="12.75" customHeight="1">
      <c r="H9647" s="36"/>
    </row>
    <row r="9648" spans="8:8" s="32" customFormat="1" ht="12.75" customHeight="1">
      <c r="H9648" s="36"/>
    </row>
    <row r="9649" spans="8:8" s="32" customFormat="1" ht="12.75" customHeight="1">
      <c r="H9649" s="36"/>
    </row>
    <row r="9650" spans="8:8" s="32" customFormat="1" ht="12.75" customHeight="1">
      <c r="H9650" s="36"/>
    </row>
    <row r="9651" spans="8:8" s="32" customFormat="1" ht="12.75" customHeight="1">
      <c r="H9651" s="36"/>
    </row>
    <row r="9652" spans="8:8" s="32" customFormat="1" ht="12.75" customHeight="1">
      <c r="H9652" s="36"/>
    </row>
    <row r="9653" spans="8:8" s="32" customFormat="1" ht="12.75" customHeight="1">
      <c r="H9653" s="36"/>
    </row>
    <row r="9654" spans="8:8" s="32" customFormat="1" ht="12.75" customHeight="1">
      <c r="H9654" s="36"/>
    </row>
    <row r="9655" spans="8:8" s="32" customFormat="1" ht="12.75" customHeight="1">
      <c r="H9655" s="36"/>
    </row>
    <row r="9656" spans="8:8" s="32" customFormat="1" ht="12.75" customHeight="1">
      <c r="H9656" s="36"/>
    </row>
    <row r="9657" spans="8:8" s="32" customFormat="1" ht="12.75" customHeight="1">
      <c r="H9657" s="36"/>
    </row>
    <row r="9658" spans="8:8" s="32" customFormat="1" ht="12.75" customHeight="1">
      <c r="H9658" s="36"/>
    </row>
    <row r="9659" spans="8:8" s="32" customFormat="1" ht="12.75" customHeight="1">
      <c r="H9659" s="36"/>
    </row>
    <row r="9660" spans="8:8" s="32" customFormat="1" ht="12.75" customHeight="1">
      <c r="H9660" s="36"/>
    </row>
    <row r="9661" spans="8:8" s="32" customFormat="1" ht="12.75" customHeight="1">
      <c r="H9661" s="36"/>
    </row>
    <row r="9662" spans="8:8" s="32" customFormat="1" ht="12.75" customHeight="1">
      <c r="H9662" s="36"/>
    </row>
    <row r="9663" spans="8:8" s="32" customFormat="1" ht="12.75" customHeight="1">
      <c r="H9663" s="36"/>
    </row>
    <row r="9664" spans="8:8" s="32" customFormat="1" ht="12.75" customHeight="1">
      <c r="H9664" s="36"/>
    </row>
    <row r="9665" spans="8:8" s="32" customFormat="1" ht="12.75" customHeight="1">
      <c r="H9665" s="36"/>
    </row>
    <row r="9666" spans="8:8" s="32" customFormat="1" ht="12.75" customHeight="1">
      <c r="H9666" s="36"/>
    </row>
    <row r="9667" spans="8:8" s="32" customFormat="1" ht="12.75" customHeight="1">
      <c r="H9667" s="36"/>
    </row>
    <row r="9668" spans="8:8" s="32" customFormat="1" ht="12.75" customHeight="1">
      <c r="H9668" s="36"/>
    </row>
    <row r="9669" spans="8:8" s="32" customFormat="1" ht="12.75" customHeight="1">
      <c r="H9669" s="36"/>
    </row>
    <row r="9670" spans="8:8" s="32" customFormat="1" ht="12.75" customHeight="1">
      <c r="H9670" s="36"/>
    </row>
    <row r="9671" spans="8:8" s="32" customFormat="1" ht="12.75" customHeight="1">
      <c r="H9671" s="36"/>
    </row>
    <row r="9672" spans="8:8" s="32" customFormat="1" ht="12.75" customHeight="1">
      <c r="H9672" s="36"/>
    </row>
    <row r="9673" spans="8:8" s="32" customFormat="1" ht="12.75" customHeight="1">
      <c r="H9673" s="36"/>
    </row>
    <row r="9674" spans="8:8" s="32" customFormat="1" ht="12.75" customHeight="1">
      <c r="H9674" s="36"/>
    </row>
    <row r="9675" spans="8:8" s="32" customFormat="1" ht="12.75" customHeight="1">
      <c r="H9675" s="36"/>
    </row>
    <row r="9676" spans="8:8" s="32" customFormat="1" ht="12.75" customHeight="1">
      <c r="H9676" s="36"/>
    </row>
    <row r="9677" spans="8:8" s="32" customFormat="1" ht="12.75" customHeight="1">
      <c r="H9677" s="36"/>
    </row>
    <row r="9678" spans="8:8" s="32" customFormat="1" ht="12.75" customHeight="1">
      <c r="H9678" s="36"/>
    </row>
    <row r="9679" spans="8:8" s="32" customFormat="1" ht="12.75" customHeight="1">
      <c r="H9679" s="36"/>
    </row>
    <row r="9680" spans="8:8" s="32" customFormat="1" ht="12.75" customHeight="1">
      <c r="H9680" s="36"/>
    </row>
    <row r="9681" spans="8:8" s="32" customFormat="1" ht="12.75" customHeight="1">
      <c r="H9681" s="36"/>
    </row>
    <row r="9682" spans="8:8" s="32" customFormat="1" ht="12.75" customHeight="1">
      <c r="H9682" s="36"/>
    </row>
    <row r="9683" spans="8:8" s="32" customFormat="1" ht="12.75" customHeight="1">
      <c r="H9683" s="36"/>
    </row>
    <row r="9684" spans="8:8" s="32" customFormat="1" ht="12.75" customHeight="1">
      <c r="H9684" s="36"/>
    </row>
    <row r="9685" spans="8:8" s="32" customFormat="1" ht="12.75" customHeight="1">
      <c r="H9685" s="36"/>
    </row>
    <row r="9686" spans="8:8" s="32" customFormat="1" ht="12.75" customHeight="1">
      <c r="H9686" s="36"/>
    </row>
    <row r="9687" spans="8:8" s="32" customFormat="1" ht="12.75" customHeight="1">
      <c r="H9687" s="36"/>
    </row>
    <row r="9688" spans="8:8" s="32" customFormat="1" ht="12.75" customHeight="1">
      <c r="H9688" s="36"/>
    </row>
    <row r="9689" spans="8:8" s="32" customFormat="1" ht="12.75" customHeight="1">
      <c r="H9689" s="36"/>
    </row>
    <row r="9690" spans="8:8" s="32" customFormat="1" ht="12.75" customHeight="1">
      <c r="H9690" s="36"/>
    </row>
    <row r="9691" spans="8:8" s="32" customFormat="1" ht="12.75" customHeight="1">
      <c r="H9691" s="36"/>
    </row>
    <row r="9692" spans="8:8" s="32" customFormat="1" ht="12.75" customHeight="1">
      <c r="H9692" s="36"/>
    </row>
    <row r="9693" spans="8:8" s="32" customFormat="1" ht="12.75" customHeight="1">
      <c r="H9693" s="36"/>
    </row>
    <row r="9694" spans="8:8" s="32" customFormat="1" ht="12.75" customHeight="1">
      <c r="H9694" s="36"/>
    </row>
    <row r="9695" spans="8:8" s="32" customFormat="1" ht="12.75" customHeight="1">
      <c r="H9695" s="36"/>
    </row>
    <row r="9696" spans="8:8" s="32" customFormat="1" ht="12.75" customHeight="1">
      <c r="H9696" s="36"/>
    </row>
    <row r="9697" spans="8:8" s="32" customFormat="1" ht="12.75" customHeight="1">
      <c r="H9697" s="36"/>
    </row>
    <row r="9698" spans="8:8" s="32" customFormat="1" ht="12.75" customHeight="1">
      <c r="H9698" s="36"/>
    </row>
    <row r="9699" spans="8:8" s="32" customFormat="1" ht="12.75" customHeight="1">
      <c r="H9699" s="36"/>
    </row>
    <row r="9700" spans="8:8" s="32" customFormat="1" ht="12.75" customHeight="1">
      <c r="H9700" s="36"/>
    </row>
    <row r="9701" spans="8:8" s="32" customFormat="1" ht="12.75" customHeight="1">
      <c r="H9701" s="36"/>
    </row>
    <row r="9702" spans="8:8" s="32" customFormat="1" ht="12.75" customHeight="1">
      <c r="H9702" s="36"/>
    </row>
    <row r="9703" spans="8:8" s="32" customFormat="1" ht="12.75" customHeight="1">
      <c r="H9703" s="36"/>
    </row>
    <row r="9704" spans="8:8" s="32" customFormat="1" ht="12.75" customHeight="1">
      <c r="H9704" s="36"/>
    </row>
    <row r="9705" spans="8:8" s="32" customFormat="1" ht="12.75" customHeight="1">
      <c r="H9705" s="36"/>
    </row>
    <row r="9706" spans="8:8" s="32" customFormat="1" ht="12.75" customHeight="1">
      <c r="H9706" s="36"/>
    </row>
    <row r="9707" spans="8:8" s="32" customFormat="1" ht="12.75" customHeight="1">
      <c r="H9707" s="36"/>
    </row>
    <row r="9708" spans="8:8" s="32" customFormat="1" ht="12.75" customHeight="1">
      <c r="H9708" s="36"/>
    </row>
    <row r="9709" spans="8:8" s="32" customFormat="1" ht="12.75" customHeight="1">
      <c r="H9709" s="36"/>
    </row>
    <row r="9710" spans="8:8" s="32" customFormat="1" ht="12.75" customHeight="1">
      <c r="H9710" s="36"/>
    </row>
    <row r="9711" spans="8:8" s="32" customFormat="1" ht="12.75" customHeight="1">
      <c r="H9711" s="36"/>
    </row>
    <row r="9712" spans="8:8" s="32" customFormat="1" ht="12.75" customHeight="1">
      <c r="H9712" s="36"/>
    </row>
    <row r="9713" spans="8:8" s="32" customFormat="1" ht="12.75" customHeight="1">
      <c r="H9713" s="36"/>
    </row>
    <row r="9714" spans="8:8" s="32" customFormat="1" ht="12.75" customHeight="1">
      <c r="H9714" s="36"/>
    </row>
    <row r="9715" spans="8:8" s="32" customFormat="1" ht="12.75" customHeight="1">
      <c r="H9715" s="36"/>
    </row>
    <row r="9716" spans="8:8" s="32" customFormat="1" ht="12.75" customHeight="1">
      <c r="H9716" s="36"/>
    </row>
    <row r="9717" spans="8:8" s="32" customFormat="1" ht="12.75" customHeight="1">
      <c r="H9717" s="36"/>
    </row>
    <row r="9718" spans="8:8" s="32" customFormat="1" ht="12.75" customHeight="1">
      <c r="H9718" s="36"/>
    </row>
    <row r="9719" spans="8:8" s="32" customFormat="1" ht="12.75" customHeight="1">
      <c r="H9719" s="36"/>
    </row>
    <row r="9720" spans="8:8" s="32" customFormat="1" ht="12.75" customHeight="1">
      <c r="H9720" s="36"/>
    </row>
    <row r="9721" spans="8:8" s="32" customFormat="1" ht="12.75" customHeight="1">
      <c r="H9721" s="36"/>
    </row>
    <row r="9722" spans="8:8" s="32" customFormat="1" ht="12.75" customHeight="1">
      <c r="H9722" s="36"/>
    </row>
    <row r="9723" spans="8:8" s="32" customFormat="1" ht="12.75" customHeight="1">
      <c r="H9723" s="36"/>
    </row>
    <row r="9724" spans="8:8" s="32" customFormat="1" ht="12.75" customHeight="1">
      <c r="H9724" s="36"/>
    </row>
    <row r="9725" spans="8:8" s="32" customFormat="1" ht="12.75" customHeight="1">
      <c r="H9725" s="36"/>
    </row>
    <row r="9726" spans="8:8" s="32" customFormat="1" ht="12.75" customHeight="1">
      <c r="H9726" s="36"/>
    </row>
    <row r="9727" spans="8:8" s="32" customFormat="1" ht="12.75" customHeight="1">
      <c r="H9727" s="36"/>
    </row>
    <row r="9728" spans="8:8" s="32" customFormat="1" ht="12.75" customHeight="1">
      <c r="H9728" s="36"/>
    </row>
    <row r="9729" spans="8:8" s="32" customFormat="1" ht="12.75" customHeight="1">
      <c r="H9729" s="36"/>
    </row>
    <row r="9730" spans="8:8" s="32" customFormat="1" ht="12.75" customHeight="1">
      <c r="H9730" s="36"/>
    </row>
    <row r="9731" spans="8:8" s="32" customFormat="1" ht="12.75" customHeight="1">
      <c r="H9731" s="36"/>
    </row>
    <row r="9732" spans="8:8" s="32" customFormat="1" ht="12.75" customHeight="1">
      <c r="H9732" s="36"/>
    </row>
    <row r="9733" spans="8:8" s="32" customFormat="1" ht="12.75" customHeight="1">
      <c r="H9733" s="36"/>
    </row>
    <row r="9734" spans="8:8" s="32" customFormat="1" ht="12.75" customHeight="1">
      <c r="H9734" s="36"/>
    </row>
    <row r="9735" spans="8:8" s="32" customFormat="1" ht="12.75" customHeight="1">
      <c r="H9735" s="36"/>
    </row>
    <row r="9736" spans="8:8" s="32" customFormat="1" ht="12.75" customHeight="1">
      <c r="H9736" s="36"/>
    </row>
    <row r="9737" spans="8:8" s="32" customFormat="1" ht="12.75" customHeight="1">
      <c r="H9737" s="36"/>
    </row>
    <row r="9738" spans="8:8" s="32" customFormat="1" ht="12.75" customHeight="1">
      <c r="H9738" s="36"/>
    </row>
    <row r="9739" spans="8:8" s="32" customFormat="1" ht="12.75" customHeight="1">
      <c r="H9739" s="36"/>
    </row>
    <row r="9740" spans="8:8" s="32" customFormat="1" ht="12.75" customHeight="1">
      <c r="H9740" s="36"/>
    </row>
    <row r="9741" spans="8:8" s="32" customFormat="1" ht="12.75" customHeight="1">
      <c r="H9741" s="36"/>
    </row>
    <row r="9742" spans="8:8" s="32" customFormat="1" ht="12.75" customHeight="1">
      <c r="H9742" s="36"/>
    </row>
    <row r="9743" spans="8:8" s="32" customFormat="1" ht="12.75" customHeight="1">
      <c r="H9743" s="36"/>
    </row>
    <row r="9744" spans="8:8" s="32" customFormat="1" ht="12.75" customHeight="1">
      <c r="H9744" s="36"/>
    </row>
    <row r="9745" spans="8:8" s="32" customFormat="1" ht="12.75" customHeight="1">
      <c r="H9745" s="36"/>
    </row>
    <row r="9746" spans="8:8" s="32" customFormat="1" ht="12.75" customHeight="1">
      <c r="H9746" s="36"/>
    </row>
    <row r="9747" spans="8:8" s="32" customFormat="1" ht="12.75" customHeight="1">
      <c r="H9747" s="36"/>
    </row>
    <row r="9748" spans="8:8" s="32" customFormat="1" ht="12.75" customHeight="1">
      <c r="H9748" s="36"/>
    </row>
    <row r="9749" spans="8:8" s="32" customFormat="1" ht="12.75" customHeight="1">
      <c r="H9749" s="36"/>
    </row>
    <row r="9750" spans="8:8" s="32" customFormat="1" ht="12.75" customHeight="1">
      <c r="H9750" s="36"/>
    </row>
    <row r="9751" spans="8:8" s="32" customFormat="1" ht="12.75" customHeight="1">
      <c r="H9751" s="36"/>
    </row>
    <row r="9752" spans="8:8" s="32" customFormat="1" ht="12.75" customHeight="1">
      <c r="H9752" s="36"/>
    </row>
    <row r="9753" spans="8:8" s="32" customFormat="1" ht="12.75" customHeight="1">
      <c r="H9753" s="36"/>
    </row>
    <row r="9754" spans="8:8" s="32" customFormat="1" ht="12.75" customHeight="1">
      <c r="H9754" s="36"/>
    </row>
    <row r="9755" spans="8:8" s="32" customFormat="1" ht="12.75" customHeight="1">
      <c r="H9755" s="36"/>
    </row>
    <row r="9756" spans="8:8" s="32" customFormat="1" ht="12.75" customHeight="1">
      <c r="H9756" s="36"/>
    </row>
    <row r="9757" spans="8:8" s="32" customFormat="1" ht="12.75" customHeight="1">
      <c r="H9757" s="36"/>
    </row>
    <row r="9758" spans="8:8" s="32" customFormat="1" ht="12.75" customHeight="1">
      <c r="H9758" s="36"/>
    </row>
    <row r="9759" spans="8:8" s="32" customFormat="1" ht="12.75" customHeight="1">
      <c r="H9759" s="36"/>
    </row>
    <row r="9760" spans="8:8" s="32" customFormat="1" ht="12.75" customHeight="1">
      <c r="H9760" s="36"/>
    </row>
    <row r="9761" spans="8:8" s="32" customFormat="1" ht="12.75" customHeight="1">
      <c r="H9761" s="36"/>
    </row>
    <row r="9762" spans="8:8" s="32" customFormat="1" ht="12.75" customHeight="1">
      <c r="H9762" s="36"/>
    </row>
    <row r="9763" spans="8:8" s="32" customFormat="1" ht="12.75" customHeight="1">
      <c r="H9763" s="36"/>
    </row>
    <row r="9764" spans="8:8" s="32" customFormat="1" ht="12.75" customHeight="1">
      <c r="H9764" s="36"/>
    </row>
    <row r="9765" spans="8:8" s="32" customFormat="1" ht="12.75" customHeight="1">
      <c r="H9765" s="36"/>
    </row>
    <row r="9766" spans="8:8" s="32" customFormat="1" ht="12.75" customHeight="1">
      <c r="H9766" s="36"/>
    </row>
    <row r="9767" spans="8:8" s="32" customFormat="1" ht="12.75" customHeight="1">
      <c r="H9767" s="36"/>
    </row>
    <row r="9768" spans="8:8" s="32" customFormat="1" ht="12.75" customHeight="1">
      <c r="H9768" s="36"/>
    </row>
    <row r="9769" spans="8:8" s="32" customFormat="1" ht="12.75" customHeight="1">
      <c r="H9769" s="36"/>
    </row>
    <row r="9770" spans="8:8" s="32" customFormat="1" ht="12.75" customHeight="1">
      <c r="H9770" s="36"/>
    </row>
    <row r="9771" spans="8:8" s="32" customFormat="1" ht="12.75" customHeight="1">
      <c r="H9771" s="36"/>
    </row>
    <row r="9772" spans="8:8" s="32" customFormat="1" ht="12.75" customHeight="1">
      <c r="H9772" s="36"/>
    </row>
    <row r="9773" spans="8:8" s="32" customFormat="1" ht="12.75" customHeight="1">
      <c r="H9773" s="36"/>
    </row>
    <row r="9774" spans="8:8" s="32" customFormat="1" ht="12.75" customHeight="1">
      <c r="H9774" s="36"/>
    </row>
    <row r="9775" spans="8:8" s="32" customFormat="1" ht="12.75" customHeight="1">
      <c r="H9775" s="36"/>
    </row>
    <row r="9776" spans="8:8" s="32" customFormat="1" ht="12.75" customHeight="1">
      <c r="H9776" s="36"/>
    </row>
    <row r="9777" spans="8:8" s="32" customFormat="1" ht="12.75" customHeight="1">
      <c r="H9777" s="36"/>
    </row>
    <row r="9778" spans="8:8" s="32" customFormat="1" ht="12.75" customHeight="1">
      <c r="H9778" s="36"/>
    </row>
    <row r="9779" spans="8:8" s="32" customFormat="1" ht="12.75" customHeight="1">
      <c r="H9779" s="36"/>
    </row>
    <row r="9780" spans="8:8" s="32" customFormat="1" ht="12.75" customHeight="1">
      <c r="H9780" s="36"/>
    </row>
    <row r="9781" spans="8:8" s="32" customFormat="1" ht="12.75" customHeight="1">
      <c r="H9781" s="36"/>
    </row>
    <row r="9782" spans="8:8" s="32" customFormat="1" ht="12.75" customHeight="1">
      <c r="H9782" s="36"/>
    </row>
    <row r="9783" spans="8:8" s="32" customFormat="1" ht="12.75" customHeight="1">
      <c r="H9783" s="36"/>
    </row>
    <row r="9784" spans="8:8" s="32" customFormat="1" ht="12.75" customHeight="1">
      <c r="H9784" s="36"/>
    </row>
    <row r="9785" spans="8:8" s="32" customFormat="1" ht="12.75" customHeight="1">
      <c r="H9785" s="36"/>
    </row>
    <row r="9786" spans="8:8" s="32" customFormat="1" ht="12.75" customHeight="1">
      <c r="H9786" s="36"/>
    </row>
    <row r="9787" spans="8:8" s="32" customFormat="1" ht="12.75" customHeight="1">
      <c r="H9787" s="36"/>
    </row>
    <row r="9788" spans="8:8" s="32" customFormat="1" ht="12.75" customHeight="1">
      <c r="H9788" s="36"/>
    </row>
    <row r="9789" spans="8:8" s="32" customFormat="1" ht="12.75" customHeight="1">
      <c r="H9789" s="36"/>
    </row>
    <row r="9790" spans="8:8" s="32" customFormat="1" ht="12.75" customHeight="1">
      <c r="H9790" s="36"/>
    </row>
    <row r="9791" spans="8:8" s="32" customFormat="1" ht="12.75" customHeight="1">
      <c r="H9791" s="36"/>
    </row>
    <row r="9792" spans="8:8" s="32" customFormat="1" ht="12.75" customHeight="1">
      <c r="H9792" s="36"/>
    </row>
    <row r="9793" spans="8:8" s="32" customFormat="1" ht="12.75" customHeight="1">
      <c r="H9793" s="36"/>
    </row>
    <row r="9794" spans="8:8" s="32" customFormat="1" ht="12.75" customHeight="1">
      <c r="H9794" s="36"/>
    </row>
    <row r="9795" spans="8:8" s="32" customFormat="1" ht="12.75" customHeight="1">
      <c r="H9795" s="36"/>
    </row>
    <row r="9796" spans="8:8" s="32" customFormat="1" ht="12.75" customHeight="1">
      <c r="H9796" s="36"/>
    </row>
    <row r="9797" spans="8:8" s="32" customFormat="1" ht="12.75" customHeight="1">
      <c r="H9797" s="36"/>
    </row>
    <row r="9798" spans="8:8" s="32" customFormat="1" ht="12.75" customHeight="1">
      <c r="H9798" s="36"/>
    </row>
    <row r="9799" spans="8:8" s="32" customFormat="1" ht="12.75" customHeight="1">
      <c r="H9799" s="36"/>
    </row>
    <row r="9800" spans="8:8" s="32" customFormat="1" ht="12.75" customHeight="1">
      <c r="H9800" s="36"/>
    </row>
    <row r="9801" spans="8:8" s="32" customFormat="1" ht="12.75" customHeight="1">
      <c r="H9801" s="36"/>
    </row>
    <row r="9802" spans="8:8" s="32" customFormat="1" ht="12.75" customHeight="1">
      <c r="H9802" s="36"/>
    </row>
    <row r="9803" spans="8:8" s="32" customFormat="1" ht="12.75" customHeight="1">
      <c r="H9803" s="36"/>
    </row>
    <row r="9804" spans="8:8" s="32" customFormat="1" ht="12.75" customHeight="1">
      <c r="H9804" s="36"/>
    </row>
    <row r="9805" spans="8:8" s="32" customFormat="1" ht="12.75" customHeight="1">
      <c r="H9805" s="36"/>
    </row>
    <row r="9806" spans="8:8" s="32" customFormat="1" ht="12.75" customHeight="1">
      <c r="H9806" s="36"/>
    </row>
    <row r="9807" spans="8:8" s="32" customFormat="1" ht="12.75" customHeight="1">
      <c r="H9807" s="36"/>
    </row>
    <row r="9808" spans="8:8" s="32" customFormat="1" ht="12.75" customHeight="1">
      <c r="H9808" s="36"/>
    </row>
    <row r="9809" spans="8:8" s="32" customFormat="1" ht="12.75" customHeight="1">
      <c r="H9809" s="36"/>
    </row>
    <row r="9810" spans="8:8" s="32" customFormat="1" ht="12.75" customHeight="1">
      <c r="H9810" s="36"/>
    </row>
    <row r="9811" spans="8:8" s="32" customFormat="1" ht="12.75" customHeight="1">
      <c r="H9811" s="36"/>
    </row>
    <row r="9812" spans="8:8" s="32" customFormat="1" ht="12.75" customHeight="1">
      <c r="H9812" s="36"/>
    </row>
    <row r="9813" spans="8:8" s="32" customFormat="1" ht="12.75" customHeight="1">
      <c r="H9813" s="36"/>
    </row>
    <row r="9814" spans="8:8" s="32" customFormat="1" ht="12.75" customHeight="1">
      <c r="H9814" s="36"/>
    </row>
    <row r="9815" spans="8:8" s="32" customFormat="1" ht="12.75" customHeight="1">
      <c r="H9815" s="36"/>
    </row>
    <row r="9816" spans="8:8" s="32" customFormat="1" ht="12.75" customHeight="1">
      <c r="H9816" s="36"/>
    </row>
    <row r="9817" spans="8:8" s="32" customFormat="1" ht="12.75" customHeight="1">
      <c r="H9817" s="36"/>
    </row>
    <row r="9818" spans="8:8" s="32" customFormat="1" ht="12.75" customHeight="1">
      <c r="H9818" s="36"/>
    </row>
    <row r="9819" spans="8:8" s="32" customFormat="1" ht="12.75" customHeight="1">
      <c r="H9819" s="36"/>
    </row>
    <row r="9820" spans="8:8" s="32" customFormat="1" ht="12.75" customHeight="1">
      <c r="H9820" s="36"/>
    </row>
    <row r="9821" spans="8:8" s="32" customFormat="1" ht="12.75" customHeight="1">
      <c r="H9821" s="36"/>
    </row>
    <row r="9822" spans="8:8" s="32" customFormat="1" ht="12.75" customHeight="1">
      <c r="H9822" s="36"/>
    </row>
    <row r="9823" spans="8:8" s="32" customFormat="1" ht="12.75" customHeight="1">
      <c r="H9823" s="36"/>
    </row>
    <row r="9824" spans="8:8" s="32" customFormat="1" ht="12.75" customHeight="1">
      <c r="H9824" s="36"/>
    </row>
    <row r="9825" spans="8:8" s="32" customFormat="1" ht="12.75" customHeight="1">
      <c r="H9825" s="36"/>
    </row>
    <row r="9826" spans="8:8" s="32" customFormat="1" ht="12.75" customHeight="1">
      <c r="H9826" s="36"/>
    </row>
    <row r="9827" spans="8:8" s="32" customFormat="1" ht="12.75" customHeight="1">
      <c r="H9827" s="36"/>
    </row>
    <row r="9828" spans="8:8" s="32" customFormat="1" ht="12.75" customHeight="1">
      <c r="H9828" s="36"/>
    </row>
    <row r="9829" spans="8:8" s="32" customFormat="1" ht="12.75" customHeight="1">
      <c r="H9829" s="36"/>
    </row>
    <row r="9830" spans="8:8" s="32" customFormat="1" ht="12.75" customHeight="1">
      <c r="H9830" s="36"/>
    </row>
    <row r="9831" spans="8:8" s="32" customFormat="1" ht="12.75" customHeight="1">
      <c r="H9831" s="36"/>
    </row>
    <row r="9832" spans="8:8" s="32" customFormat="1" ht="12.75" customHeight="1">
      <c r="H9832" s="36"/>
    </row>
    <row r="9833" spans="8:8" s="32" customFormat="1" ht="12.75" customHeight="1">
      <c r="H9833" s="36"/>
    </row>
    <row r="9834" spans="8:8" s="32" customFormat="1" ht="12.75" customHeight="1">
      <c r="H9834" s="36"/>
    </row>
    <row r="9835" spans="8:8" s="32" customFormat="1" ht="12.75" customHeight="1">
      <c r="H9835" s="36"/>
    </row>
    <row r="9836" spans="8:8" s="32" customFormat="1" ht="12.75" customHeight="1">
      <c r="H9836" s="36"/>
    </row>
    <row r="9837" spans="8:8" s="32" customFormat="1" ht="12.75" customHeight="1">
      <c r="H9837" s="36"/>
    </row>
    <row r="9838" spans="8:8" s="32" customFormat="1" ht="12.75" customHeight="1">
      <c r="H9838" s="36"/>
    </row>
    <row r="9839" spans="8:8" s="32" customFormat="1" ht="12.75" customHeight="1">
      <c r="H9839" s="36"/>
    </row>
    <row r="9840" spans="8:8" s="32" customFormat="1" ht="12.75" customHeight="1">
      <c r="H9840" s="36"/>
    </row>
    <row r="9841" spans="8:8" s="32" customFormat="1" ht="12.75" customHeight="1">
      <c r="H9841" s="36"/>
    </row>
    <row r="9842" spans="8:8" s="32" customFormat="1" ht="12.75" customHeight="1">
      <c r="H9842" s="36"/>
    </row>
    <row r="9843" spans="8:8" s="32" customFormat="1" ht="12.75" customHeight="1">
      <c r="H9843" s="36"/>
    </row>
    <row r="9844" spans="8:8" s="32" customFormat="1" ht="12.75" customHeight="1">
      <c r="H9844" s="36"/>
    </row>
    <row r="9845" spans="8:8" s="32" customFormat="1" ht="12.75" customHeight="1">
      <c r="H9845" s="36"/>
    </row>
    <row r="9846" spans="8:8" s="32" customFormat="1" ht="12.75" customHeight="1">
      <c r="H9846" s="36"/>
    </row>
    <row r="9847" spans="8:8" s="32" customFormat="1" ht="12.75" customHeight="1">
      <c r="H9847" s="36"/>
    </row>
    <row r="9848" spans="8:8" s="32" customFormat="1" ht="12.75" customHeight="1">
      <c r="H9848" s="36"/>
    </row>
    <row r="9849" spans="8:8" s="32" customFormat="1" ht="12.75" customHeight="1">
      <c r="H9849" s="36"/>
    </row>
    <row r="9850" spans="8:8" s="32" customFormat="1" ht="12.75" customHeight="1">
      <c r="H9850" s="36"/>
    </row>
    <row r="9851" spans="8:8" s="32" customFormat="1" ht="12.75" customHeight="1">
      <c r="H9851" s="36"/>
    </row>
    <row r="9852" spans="8:8" s="32" customFormat="1" ht="12.75" customHeight="1">
      <c r="H9852" s="36"/>
    </row>
    <row r="9853" spans="8:8" s="32" customFormat="1" ht="12.75" customHeight="1">
      <c r="H9853" s="36"/>
    </row>
    <row r="9854" spans="8:8" s="32" customFormat="1" ht="12.75" customHeight="1">
      <c r="H9854" s="36"/>
    </row>
    <row r="9855" spans="8:8" s="32" customFormat="1" ht="12.75" customHeight="1">
      <c r="H9855" s="36"/>
    </row>
    <row r="9856" spans="8:8" s="32" customFormat="1" ht="12.75" customHeight="1">
      <c r="H9856" s="36"/>
    </row>
    <row r="9857" spans="8:8" s="32" customFormat="1" ht="12.75" customHeight="1">
      <c r="H9857" s="36"/>
    </row>
    <row r="9858" spans="8:8" s="32" customFormat="1" ht="12.75" customHeight="1">
      <c r="H9858" s="36"/>
    </row>
    <row r="9859" spans="8:8" s="32" customFormat="1" ht="12.75" customHeight="1">
      <c r="H9859" s="36"/>
    </row>
    <row r="9860" spans="8:8" s="32" customFormat="1" ht="12.75" customHeight="1">
      <c r="H9860" s="36"/>
    </row>
    <row r="9861" spans="8:8" s="32" customFormat="1" ht="12.75" customHeight="1">
      <c r="H9861" s="36"/>
    </row>
    <row r="9862" spans="8:8" s="32" customFormat="1" ht="12.75" customHeight="1">
      <c r="H9862" s="36"/>
    </row>
    <row r="9863" spans="8:8" s="32" customFormat="1" ht="12.75" customHeight="1">
      <c r="H9863" s="36"/>
    </row>
    <row r="9864" spans="8:8" s="32" customFormat="1" ht="12.75" customHeight="1">
      <c r="H9864" s="36"/>
    </row>
    <row r="9865" spans="8:8" s="32" customFormat="1" ht="12.75" customHeight="1">
      <c r="H9865" s="36"/>
    </row>
    <row r="9866" spans="8:8" s="32" customFormat="1" ht="12.75" customHeight="1">
      <c r="H9866" s="36"/>
    </row>
    <row r="9867" spans="8:8" s="32" customFormat="1" ht="12.75" customHeight="1">
      <c r="H9867" s="36"/>
    </row>
    <row r="9868" spans="8:8" s="32" customFormat="1" ht="12.75" customHeight="1">
      <c r="H9868" s="36"/>
    </row>
    <row r="9869" spans="8:8" s="32" customFormat="1" ht="12.75" customHeight="1">
      <c r="H9869" s="36"/>
    </row>
    <row r="9870" spans="8:8" s="32" customFormat="1" ht="12.75" customHeight="1">
      <c r="H9870" s="36"/>
    </row>
    <row r="9871" spans="8:8" s="32" customFormat="1" ht="12.75" customHeight="1">
      <c r="H9871" s="36"/>
    </row>
    <row r="9872" spans="8:8" s="32" customFormat="1" ht="12.75" customHeight="1">
      <c r="H9872" s="36"/>
    </row>
    <row r="9873" spans="8:8" s="32" customFormat="1" ht="12.75" customHeight="1">
      <c r="H9873" s="36"/>
    </row>
    <row r="9874" spans="8:8" s="32" customFormat="1" ht="12.75" customHeight="1">
      <c r="H9874" s="36"/>
    </row>
    <row r="9875" spans="8:8" s="32" customFormat="1" ht="12.75" customHeight="1">
      <c r="H9875" s="36"/>
    </row>
    <row r="9876" spans="8:8" s="32" customFormat="1" ht="12.75" customHeight="1">
      <c r="H9876" s="36"/>
    </row>
    <row r="9877" spans="8:8" s="32" customFormat="1" ht="12.75" customHeight="1">
      <c r="H9877" s="36"/>
    </row>
    <row r="9878" spans="8:8" s="32" customFormat="1" ht="12.75" customHeight="1">
      <c r="H9878" s="36"/>
    </row>
    <row r="9879" spans="8:8" s="32" customFormat="1" ht="12.75" customHeight="1">
      <c r="H9879" s="36"/>
    </row>
    <row r="9880" spans="8:8" s="32" customFormat="1" ht="12.75" customHeight="1">
      <c r="H9880" s="36"/>
    </row>
    <row r="9881" spans="8:8" s="32" customFormat="1" ht="12.75" customHeight="1">
      <c r="H9881" s="36"/>
    </row>
    <row r="9882" spans="8:8" s="32" customFormat="1" ht="12.75" customHeight="1">
      <c r="H9882" s="36"/>
    </row>
    <row r="9883" spans="8:8" s="32" customFormat="1" ht="12.75" customHeight="1">
      <c r="H9883" s="36"/>
    </row>
    <row r="9884" spans="8:8" s="32" customFormat="1" ht="12.75" customHeight="1">
      <c r="H9884" s="36"/>
    </row>
    <row r="9885" spans="8:8" s="32" customFormat="1" ht="12.75" customHeight="1">
      <c r="H9885" s="36"/>
    </row>
    <row r="9886" spans="8:8" s="32" customFormat="1" ht="12.75" customHeight="1">
      <c r="H9886" s="36"/>
    </row>
    <row r="9887" spans="8:8" s="32" customFormat="1" ht="12.75" customHeight="1">
      <c r="H9887" s="36"/>
    </row>
    <row r="9888" spans="8:8" s="32" customFormat="1" ht="12.75" customHeight="1">
      <c r="H9888" s="36"/>
    </row>
    <row r="9889" spans="8:8" s="32" customFormat="1" ht="12.75" customHeight="1">
      <c r="H9889" s="36"/>
    </row>
    <row r="9890" spans="8:8" s="32" customFormat="1" ht="12.75" customHeight="1">
      <c r="H9890" s="36"/>
    </row>
    <row r="9891" spans="8:8" s="32" customFormat="1" ht="12.75" customHeight="1">
      <c r="H9891" s="36"/>
    </row>
    <row r="9892" spans="8:8" s="32" customFormat="1" ht="12.75" customHeight="1">
      <c r="H9892" s="36"/>
    </row>
    <row r="9893" spans="8:8" s="32" customFormat="1" ht="12.75" customHeight="1">
      <c r="H9893" s="36"/>
    </row>
    <row r="9894" spans="8:8" s="32" customFormat="1" ht="12.75" customHeight="1">
      <c r="H9894" s="36"/>
    </row>
    <row r="9895" spans="8:8" s="32" customFormat="1" ht="12.75" customHeight="1">
      <c r="H9895" s="36"/>
    </row>
    <row r="9896" spans="8:8" s="32" customFormat="1" ht="12.75" customHeight="1">
      <c r="H9896" s="36"/>
    </row>
    <row r="9897" spans="8:8" s="32" customFormat="1" ht="12.75" customHeight="1">
      <c r="H9897" s="36"/>
    </row>
    <row r="9898" spans="8:8" s="32" customFormat="1" ht="12.75" customHeight="1">
      <c r="H9898" s="36"/>
    </row>
    <row r="9899" spans="8:8" s="32" customFormat="1" ht="12.75" customHeight="1">
      <c r="H9899" s="36"/>
    </row>
    <row r="9900" spans="8:8" s="32" customFormat="1" ht="12.75" customHeight="1">
      <c r="H9900" s="36"/>
    </row>
    <row r="9901" spans="8:8" s="32" customFormat="1" ht="12.75" customHeight="1">
      <c r="H9901" s="36"/>
    </row>
    <row r="9902" spans="8:8" s="32" customFormat="1" ht="12.75" customHeight="1">
      <c r="H9902" s="36"/>
    </row>
    <row r="9903" spans="8:8" s="32" customFormat="1" ht="12.75" customHeight="1">
      <c r="H9903" s="36"/>
    </row>
    <row r="9904" spans="8:8" s="32" customFormat="1" ht="12.75" customHeight="1">
      <c r="H9904" s="36"/>
    </row>
    <row r="9905" spans="8:8" s="32" customFormat="1" ht="12.75" customHeight="1">
      <c r="H9905" s="36"/>
    </row>
    <row r="9906" spans="8:8" s="32" customFormat="1" ht="12.75" customHeight="1">
      <c r="H9906" s="36"/>
    </row>
    <row r="9907" spans="8:8" s="32" customFormat="1" ht="12.75" customHeight="1">
      <c r="H9907" s="36"/>
    </row>
    <row r="9908" spans="8:8" s="32" customFormat="1" ht="12.75" customHeight="1">
      <c r="H9908" s="36"/>
    </row>
    <row r="9909" spans="8:8" s="32" customFormat="1" ht="12.75" customHeight="1">
      <c r="H9909" s="36"/>
    </row>
    <row r="9910" spans="8:8" s="32" customFormat="1" ht="12.75" customHeight="1">
      <c r="H9910" s="36"/>
    </row>
    <row r="9911" spans="8:8" s="32" customFormat="1" ht="12.75" customHeight="1">
      <c r="H9911" s="36"/>
    </row>
    <row r="9912" spans="8:8" s="32" customFormat="1" ht="12.75" customHeight="1">
      <c r="H9912" s="36"/>
    </row>
    <row r="9913" spans="8:8" s="32" customFormat="1" ht="12.75" customHeight="1">
      <c r="H9913" s="36"/>
    </row>
    <row r="9914" spans="8:8" s="32" customFormat="1" ht="12.75" customHeight="1">
      <c r="H9914" s="36"/>
    </row>
    <row r="9915" spans="8:8" s="32" customFormat="1" ht="12.75" customHeight="1">
      <c r="H9915" s="36"/>
    </row>
    <row r="9916" spans="8:8" s="32" customFormat="1" ht="12.75" customHeight="1">
      <c r="H9916" s="36"/>
    </row>
    <row r="9917" spans="8:8" s="32" customFormat="1" ht="12.75" customHeight="1">
      <c r="H9917" s="36"/>
    </row>
    <row r="9918" spans="8:8" s="32" customFormat="1" ht="12.75" customHeight="1">
      <c r="H9918" s="36"/>
    </row>
    <row r="9919" spans="8:8" s="32" customFormat="1" ht="12.75" customHeight="1">
      <c r="H9919" s="36"/>
    </row>
    <row r="9920" spans="8:8" s="32" customFormat="1" ht="12.75" customHeight="1">
      <c r="H9920" s="36"/>
    </row>
    <row r="9921" spans="8:8" s="32" customFormat="1" ht="12.75" customHeight="1">
      <c r="H9921" s="36"/>
    </row>
    <row r="9922" spans="8:8" s="32" customFormat="1" ht="12.75" customHeight="1">
      <c r="H9922" s="36"/>
    </row>
    <row r="9923" spans="8:8" s="32" customFormat="1" ht="12.75" customHeight="1">
      <c r="H9923" s="36"/>
    </row>
    <row r="9924" spans="8:8" s="32" customFormat="1" ht="12.75" customHeight="1">
      <c r="H9924" s="36"/>
    </row>
    <row r="9925" spans="8:8" s="32" customFormat="1" ht="12.75" customHeight="1">
      <c r="H9925" s="36"/>
    </row>
    <row r="9926" spans="8:8" s="32" customFormat="1" ht="12.75" customHeight="1">
      <c r="H9926" s="36"/>
    </row>
    <row r="9927" spans="8:8" s="32" customFormat="1" ht="12.75" customHeight="1">
      <c r="H9927" s="36"/>
    </row>
    <row r="9928" spans="8:8" s="32" customFormat="1" ht="12.75" customHeight="1">
      <c r="H9928" s="36"/>
    </row>
    <row r="9929" spans="8:8" s="32" customFormat="1" ht="12.75" customHeight="1">
      <c r="H9929" s="36"/>
    </row>
    <row r="9930" spans="8:8" s="32" customFormat="1" ht="12.75" customHeight="1">
      <c r="H9930" s="36"/>
    </row>
    <row r="9931" spans="8:8" s="32" customFormat="1" ht="12.75" customHeight="1">
      <c r="H9931" s="36"/>
    </row>
    <row r="9932" spans="8:8" s="32" customFormat="1" ht="12.75" customHeight="1">
      <c r="H9932" s="36"/>
    </row>
    <row r="9933" spans="8:8" s="32" customFormat="1" ht="12.75" customHeight="1">
      <c r="H9933" s="36"/>
    </row>
    <row r="9934" spans="8:8" s="32" customFormat="1" ht="12.75" customHeight="1">
      <c r="H9934" s="36"/>
    </row>
    <row r="9935" spans="8:8" s="32" customFormat="1" ht="12.75" customHeight="1">
      <c r="H9935" s="36"/>
    </row>
    <row r="9936" spans="8:8" s="32" customFormat="1" ht="12.75" customHeight="1">
      <c r="H9936" s="36"/>
    </row>
    <row r="9937" spans="8:8" s="32" customFormat="1" ht="12.75" customHeight="1">
      <c r="H9937" s="36"/>
    </row>
    <row r="9938" spans="8:8" s="32" customFormat="1" ht="12.75" customHeight="1">
      <c r="H9938" s="36"/>
    </row>
    <row r="9939" spans="8:8" s="32" customFormat="1" ht="12.75" customHeight="1">
      <c r="H9939" s="36"/>
    </row>
    <row r="9940" spans="8:8" s="32" customFormat="1" ht="12.75" customHeight="1">
      <c r="H9940" s="36"/>
    </row>
    <row r="9941" spans="8:8" s="32" customFormat="1" ht="12.75" customHeight="1">
      <c r="H9941" s="36"/>
    </row>
    <row r="9942" spans="8:8" s="32" customFormat="1" ht="12.75" customHeight="1">
      <c r="H9942" s="36"/>
    </row>
    <row r="9943" spans="8:8" s="32" customFormat="1" ht="12.75" customHeight="1">
      <c r="H9943" s="36"/>
    </row>
    <row r="9944" spans="8:8" s="32" customFormat="1" ht="12.75" customHeight="1">
      <c r="H9944" s="36"/>
    </row>
    <row r="9945" spans="8:8" s="32" customFormat="1" ht="12.75" customHeight="1">
      <c r="H9945" s="36"/>
    </row>
    <row r="9946" spans="8:8" s="32" customFormat="1" ht="12.75" customHeight="1">
      <c r="H9946" s="36"/>
    </row>
    <row r="9947" spans="8:8" s="32" customFormat="1" ht="12.75" customHeight="1">
      <c r="H9947" s="36"/>
    </row>
    <row r="9948" spans="8:8" s="32" customFormat="1" ht="12.75" customHeight="1">
      <c r="H9948" s="36"/>
    </row>
    <row r="9949" spans="8:8" s="32" customFormat="1" ht="12.75" customHeight="1">
      <c r="H9949" s="36"/>
    </row>
    <row r="9950" spans="8:8" s="32" customFormat="1" ht="12.75" customHeight="1">
      <c r="H9950" s="36"/>
    </row>
    <row r="9951" spans="8:8" s="32" customFormat="1" ht="12.75" customHeight="1">
      <c r="H9951" s="36"/>
    </row>
    <row r="9952" spans="8:8" s="32" customFormat="1" ht="12.75" customHeight="1">
      <c r="H9952" s="36"/>
    </row>
    <row r="9953" spans="8:8" s="32" customFormat="1" ht="12.75" customHeight="1">
      <c r="H9953" s="36"/>
    </row>
    <row r="9954" spans="8:8" s="32" customFormat="1" ht="12.75" customHeight="1">
      <c r="H9954" s="36"/>
    </row>
    <row r="9955" spans="8:8" s="32" customFormat="1" ht="12.75" customHeight="1">
      <c r="H9955" s="36"/>
    </row>
    <row r="9956" spans="8:8" s="32" customFormat="1" ht="12.75" customHeight="1">
      <c r="H9956" s="36"/>
    </row>
    <row r="9957" spans="8:8" s="32" customFormat="1" ht="12.75" customHeight="1">
      <c r="H9957" s="36"/>
    </row>
    <row r="9958" spans="8:8" s="32" customFormat="1" ht="12.75" customHeight="1">
      <c r="H9958" s="36"/>
    </row>
    <row r="9959" spans="8:8" s="32" customFormat="1" ht="12.75" customHeight="1">
      <c r="H9959" s="36"/>
    </row>
    <row r="9960" spans="8:8" s="32" customFormat="1" ht="12.75" customHeight="1">
      <c r="H9960" s="36"/>
    </row>
    <row r="9961" spans="8:8" s="32" customFormat="1" ht="12.75" customHeight="1">
      <c r="H9961" s="36"/>
    </row>
    <row r="9962" spans="8:8" s="32" customFormat="1" ht="12.75" customHeight="1">
      <c r="H9962" s="36"/>
    </row>
    <row r="9963" spans="8:8" s="32" customFormat="1" ht="12.75" customHeight="1">
      <c r="H9963" s="36"/>
    </row>
    <row r="9964" spans="8:8" s="32" customFormat="1" ht="12.75" customHeight="1">
      <c r="H9964" s="36"/>
    </row>
    <row r="9965" spans="8:8" s="32" customFormat="1" ht="12.75" customHeight="1">
      <c r="H9965" s="36"/>
    </row>
    <row r="9966" spans="8:8" s="32" customFormat="1" ht="12.75" customHeight="1">
      <c r="H9966" s="36"/>
    </row>
    <row r="9967" spans="8:8" s="32" customFormat="1" ht="12.75" customHeight="1">
      <c r="H9967" s="36"/>
    </row>
    <row r="9968" spans="8:8" s="32" customFormat="1" ht="12.75" customHeight="1">
      <c r="H9968" s="36"/>
    </row>
    <row r="9969" spans="8:8" s="32" customFormat="1" ht="12.75" customHeight="1">
      <c r="H9969" s="36"/>
    </row>
    <row r="9970" spans="8:8" s="32" customFormat="1" ht="12.75" customHeight="1">
      <c r="H9970" s="36"/>
    </row>
    <row r="9971" spans="8:8" s="32" customFormat="1" ht="12.75" customHeight="1">
      <c r="H9971" s="36"/>
    </row>
    <row r="9972" spans="8:8" s="32" customFormat="1" ht="12.75" customHeight="1">
      <c r="H9972" s="36"/>
    </row>
    <row r="9973" spans="8:8" s="32" customFormat="1" ht="12.75" customHeight="1">
      <c r="H9973" s="36"/>
    </row>
    <row r="9974" spans="8:8" s="32" customFormat="1" ht="12.75" customHeight="1">
      <c r="H9974" s="36"/>
    </row>
    <row r="9975" spans="8:8" s="32" customFormat="1" ht="12.75" customHeight="1">
      <c r="H9975" s="36"/>
    </row>
    <row r="9976" spans="8:8" s="32" customFormat="1" ht="12.75" customHeight="1">
      <c r="H9976" s="36"/>
    </row>
    <row r="9977" spans="8:8" s="32" customFormat="1" ht="12.75" customHeight="1">
      <c r="H9977" s="36"/>
    </row>
    <row r="9978" spans="8:8" s="32" customFormat="1" ht="12.75" customHeight="1">
      <c r="H9978" s="36"/>
    </row>
    <row r="9979" spans="8:8" s="32" customFormat="1" ht="12.75" customHeight="1">
      <c r="H9979" s="36"/>
    </row>
    <row r="9980" spans="8:8" s="32" customFormat="1" ht="12.75" customHeight="1">
      <c r="H9980" s="36"/>
    </row>
    <row r="9981" spans="8:8" s="32" customFormat="1" ht="12.75" customHeight="1">
      <c r="H9981" s="36"/>
    </row>
    <row r="9982" spans="8:8" s="32" customFormat="1" ht="12.75" customHeight="1">
      <c r="H9982" s="36"/>
    </row>
    <row r="9983" spans="8:8" s="32" customFormat="1" ht="12.75" customHeight="1">
      <c r="H9983" s="36"/>
    </row>
    <row r="9984" spans="8:8" s="32" customFormat="1" ht="12.75" customHeight="1">
      <c r="H9984" s="36"/>
    </row>
    <row r="9985" spans="8:8" s="32" customFormat="1" ht="12.75" customHeight="1">
      <c r="H9985" s="36"/>
    </row>
    <row r="9986" spans="8:8" s="32" customFormat="1" ht="12.75" customHeight="1">
      <c r="H9986" s="36"/>
    </row>
    <row r="9987" spans="8:8" s="32" customFormat="1" ht="12.75" customHeight="1">
      <c r="H9987" s="36"/>
    </row>
    <row r="9988" spans="8:8" s="32" customFormat="1" ht="12.75" customHeight="1">
      <c r="H9988" s="36"/>
    </row>
    <row r="9989" spans="8:8" s="32" customFormat="1" ht="12.75" customHeight="1">
      <c r="H9989" s="36"/>
    </row>
    <row r="9990" spans="8:8" s="32" customFormat="1" ht="12.75" customHeight="1">
      <c r="H9990" s="36"/>
    </row>
    <row r="9991" spans="8:8" s="32" customFormat="1" ht="12.75" customHeight="1">
      <c r="H9991" s="36"/>
    </row>
    <row r="9992" spans="8:8" s="32" customFormat="1" ht="12.75" customHeight="1">
      <c r="H9992" s="36"/>
    </row>
    <row r="9993" spans="8:8" s="32" customFormat="1" ht="12.75" customHeight="1">
      <c r="H9993" s="36"/>
    </row>
    <row r="9994" spans="8:8" s="32" customFormat="1" ht="12.75" customHeight="1">
      <c r="H9994" s="36"/>
    </row>
    <row r="9995" spans="8:8" s="32" customFormat="1" ht="12.75" customHeight="1">
      <c r="H9995" s="36"/>
    </row>
    <row r="9996" spans="8:8" s="32" customFormat="1" ht="12.75" customHeight="1">
      <c r="H9996" s="36"/>
    </row>
    <row r="9997" spans="8:8" s="32" customFormat="1" ht="12.75" customHeight="1">
      <c r="H9997" s="36"/>
    </row>
    <row r="9998" spans="8:8" s="32" customFormat="1" ht="12.75" customHeight="1">
      <c r="H9998" s="36"/>
    </row>
    <row r="9999" spans="8:8" s="32" customFormat="1" ht="12.75" customHeight="1">
      <c r="H9999" s="36"/>
    </row>
    <row r="10000" spans="8:8" s="32" customFormat="1" ht="12.75" customHeight="1">
      <c r="H10000" s="36"/>
    </row>
    <row r="10001" spans="8:8" s="32" customFormat="1" ht="12.75" customHeight="1">
      <c r="H10001" s="36"/>
    </row>
    <row r="10002" spans="8:8" s="32" customFormat="1" ht="12.75" customHeight="1">
      <c r="H10002" s="36"/>
    </row>
    <row r="10003" spans="8:8" s="32" customFormat="1" ht="12.75" customHeight="1">
      <c r="H10003" s="36"/>
    </row>
    <row r="10004" spans="8:8" s="32" customFormat="1" ht="12.75" customHeight="1">
      <c r="H10004" s="36"/>
    </row>
    <row r="10005" spans="8:8" s="32" customFormat="1" ht="12.75" customHeight="1">
      <c r="H10005" s="36"/>
    </row>
    <row r="10006" spans="8:8" s="32" customFormat="1" ht="12.75" customHeight="1">
      <c r="H10006" s="36"/>
    </row>
    <row r="10007" spans="8:8" s="32" customFormat="1" ht="12.75" customHeight="1">
      <c r="H10007" s="36"/>
    </row>
    <row r="10008" spans="8:8" s="32" customFormat="1" ht="12.75" customHeight="1">
      <c r="H10008" s="36"/>
    </row>
    <row r="10009" spans="8:8" s="32" customFormat="1" ht="12.75" customHeight="1">
      <c r="H10009" s="36"/>
    </row>
    <row r="10010" spans="8:8" s="32" customFormat="1" ht="12.75" customHeight="1">
      <c r="H10010" s="36"/>
    </row>
    <row r="10011" spans="8:8" s="32" customFormat="1" ht="12.75" customHeight="1">
      <c r="H10011" s="36"/>
    </row>
    <row r="10012" spans="8:8" s="32" customFormat="1" ht="12.75" customHeight="1">
      <c r="H10012" s="36"/>
    </row>
    <row r="10013" spans="8:8" s="32" customFormat="1" ht="12.75" customHeight="1">
      <c r="H10013" s="36"/>
    </row>
    <row r="10014" spans="8:8" s="32" customFormat="1" ht="12.75" customHeight="1">
      <c r="H10014" s="36"/>
    </row>
    <row r="10015" spans="8:8" s="32" customFormat="1" ht="12.75" customHeight="1">
      <c r="H10015" s="36"/>
    </row>
    <row r="10016" spans="8:8" s="32" customFormat="1" ht="12.75" customHeight="1">
      <c r="H10016" s="36"/>
    </row>
    <row r="10017" spans="8:8" s="32" customFormat="1" ht="12.75" customHeight="1">
      <c r="H10017" s="36"/>
    </row>
    <row r="10018" spans="8:8" s="32" customFormat="1" ht="12.75" customHeight="1">
      <c r="H10018" s="36"/>
    </row>
    <row r="10019" spans="8:8" s="32" customFormat="1" ht="12.75" customHeight="1">
      <c r="H10019" s="36"/>
    </row>
    <row r="10020" spans="8:8" s="32" customFormat="1" ht="12.75" customHeight="1">
      <c r="H10020" s="36"/>
    </row>
    <row r="10021" spans="8:8" s="32" customFormat="1" ht="12.75" customHeight="1">
      <c r="H10021" s="36"/>
    </row>
    <row r="10022" spans="8:8" s="32" customFormat="1" ht="12.75" customHeight="1">
      <c r="H10022" s="36"/>
    </row>
    <row r="10023" spans="8:8" s="32" customFormat="1" ht="12.75" customHeight="1">
      <c r="H10023" s="36"/>
    </row>
    <row r="10024" spans="8:8" s="32" customFormat="1" ht="12.75" customHeight="1">
      <c r="H10024" s="36"/>
    </row>
    <row r="10025" spans="8:8" s="32" customFormat="1" ht="12.75" customHeight="1">
      <c r="H10025" s="36"/>
    </row>
    <row r="10026" spans="8:8" s="32" customFormat="1" ht="12.75" customHeight="1">
      <c r="H10026" s="36"/>
    </row>
    <row r="10027" spans="8:8" s="32" customFormat="1" ht="12.75" customHeight="1">
      <c r="H10027" s="36"/>
    </row>
    <row r="10028" spans="8:8" s="32" customFormat="1" ht="12.75" customHeight="1">
      <c r="H10028" s="36"/>
    </row>
    <row r="10029" spans="8:8" s="32" customFormat="1" ht="12.75" customHeight="1">
      <c r="H10029" s="36"/>
    </row>
    <row r="10030" spans="8:8" s="32" customFormat="1" ht="12.75" customHeight="1">
      <c r="H10030" s="36"/>
    </row>
    <row r="10031" spans="8:8" s="32" customFormat="1" ht="12.75" customHeight="1">
      <c r="H10031" s="36"/>
    </row>
    <row r="10032" spans="8:8" s="32" customFormat="1" ht="12.75" customHeight="1">
      <c r="H10032" s="36"/>
    </row>
    <row r="10033" spans="8:8" s="32" customFormat="1" ht="12.75" customHeight="1">
      <c r="H10033" s="36"/>
    </row>
    <row r="10034" spans="8:8" s="32" customFormat="1" ht="12.75" customHeight="1">
      <c r="H10034" s="36"/>
    </row>
    <row r="10035" spans="8:8" s="32" customFormat="1" ht="12.75" customHeight="1">
      <c r="H10035" s="36"/>
    </row>
    <row r="10036" spans="8:8" s="32" customFormat="1" ht="12.75" customHeight="1">
      <c r="H10036" s="36"/>
    </row>
    <row r="10037" spans="8:8" s="32" customFormat="1" ht="12.75" customHeight="1">
      <c r="H10037" s="36"/>
    </row>
    <row r="10038" spans="8:8" s="32" customFormat="1" ht="12.75" customHeight="1">
      <c r="H10038" s="36"/>
    </row>
    <row r="10039" spans="8:8" s="32" customFormat="1" ht="12.75" customHeight="1">
      <c r="H10039" s="36"/>
    </row>
    <row r="10040" spans="8:8" s="32" customFormat="1" ht="12.75" customHeight="1">
      <c r="H10040" s="36"/>
    </row>
    <row r="10041" spans="8:8" s="32" customFormat="1" ht="12.75" customHeight="1">
      <c r="H10041" s="36"/>
    </row>
    <row r="10042" spans="8:8" s="32" customFormat="1" ht="12.75" customHeight="1">
      <c r="H10042" s="36"/>
    </row>
    <row r="10043" spans="8:8" s="32" customFormat="1" ht="12.75" customHeight="1">
      <c r="H10043" s="36"/>
    </row>
    <row r="10044" spans="8:8" s="32" customFormat="1" ht="12.75" customHeight="1">
      <c r="H10044" s="36"/>
    </row>
    <row r="10045" spans="8:8" s="32" customFormat="1" ht="12.75" customHeight="1">
      <c r="H10045" s="36"/>
    </row>
    <row r="10046" spans="8:8" s="32" customFormat="1" ht="12.75" customHeight="1">
      <c r="H10046" s="36"/>
    </row>
    <row r="10047" spans="8:8" s="32" customFormat="1" ht="12.75" customHeight="1">
      <c r="H10047" s="36"/>
    </row>
    <row r="10048" spans="8:8" s="32" customFormat="1" ht="12.75" customHeight="1">
      <c r="H10048" s="36"/>
    </row>
    <row r="10049" spans="8:8" s="32" customFormat="1" ht="12.75" customHeight="1">
      <c r="H10049" s="36"/>
    </row>
    <row r="10050" spans="8:8" s="32" customFormat="1" ht="12.75" customHeight="1">
      <c r="H10050" s="36"/>
    </row>
    <row r="10051" spans="8:8" s="32" customFormat="1" ht="12.75" customHeight="1">
      <c r="H10051" s="36"/>
    </row>
    <row r="10052" spans="8:8" s="32" customFormat="1" ht="12.75" customHeight="1">
      <c r="H10052" s="36"/>
    </row>
    <row r="10053" spans="8:8" s="32" customFormat="1" ht="12.75" customHeight="1">
      <c r="H10053" s="36"/>
    </row>
    <row r="10054" spans="8:8" s="32" customFormat="1" ht="12.75" customHeight="1">
      <c r="H10054" s="36"/>
    </row>
    <row r="10055" spans="8:8" s="32" customFormat="1" ht="12.75" customHeight="1">
      <c r="H10055" s="36"/>
    </row>
    <row r="10056" spans="8:8" s="32" customFormat="1" ht="12.75" customHeight="1">
      <c r="H10056" s="36"/>
    </row>
    <row r="10057" spans="8:8" s="32" customFormat="1" ht="12.75" customHeight="1">
      <c r="H10057" s="36"/>
    </row>
    <row r="10058" spans="8:8" s="32" customFormat="1" ht="12.75" customHeight="1">
      <c r="H10058" s="36"/>
    </row>
    <row r="10059" spans="8:8" s="32" customFormat="1" ht="12.75" customHeight="1">
      <c r="H10059" s="36"/>
    </row>
    <row r="10060" spans="8:8" s="32" customFormat="1" ht="12.75" customHeight="1">
      <c r="H10060" s="36"/>
    </row>
    <row r="10061" spans="8:8" s="32" customFormat="1" ht="12.75" customHeight="1">
      <c r="H10061" s="36"/>
    </row>
    <row r="10062" spans="8:8" s="32" customFormat="1" ht="12.75" customHeight="1">
      <c r="H10062" s="36"/>
    </row>
    <row r="10063" spans="8:8" s="32" customFormat="1" ht="12.75" customHeight="1">
      <c r="H10063" s="36"/>
    </row>
    <row r="10064" spans="8:8" s="32" customFormat="1" ht="12.75" customHeight="1">
      <c r="H10064" s="36"/>
    </row>
    <row r="10065" spans="8:8" s="32" customFormat="1" ht="12.75" customHeight="1">
      <c r="H10065" s="36"/>
    </row>
    <row r="10066" spans="8:8" s="32" customFormat="1" ht="12.75" customHeight="1">
      <c r="H10066" s="36"/>
    </row>
    <row r="10067" spans="8:8" s="32" customFormat="1" ht="12.75" customHeight="1">
      <c r="H10067" s="36"/>
    </row>
    <row r="10068" spans="8:8" s="32" customFormat="1" ht="12.75" customHeight="1">
      <c r="H10068" s="36"/>
    </row>
    <row r="10069" spans="8:8" s="32" customFormat="1" ht="12.75" customHeight="1">
      <c r="H10069" s="36"/>
    </row>
    <row r="10070" spans="8:8" s="32" customFormat="1" ht="12.75" customHeight="1">
      <c r="H10070" s="36"/>
    </row>
    <row r="10071" spans="8:8" s="32" customFormat="1" ht="12.75" customHeight="1">
      <c r="H10071" s="36"/>
    </row>
    <row r="10072" spans="8:8" s="32" customFormat="1" ht="12.75" customHeight="1">
      <c r="H10072" s="36"/>
    </row>
    <row r="10073" spans="8:8" s="32" customFormat="1" ht="12.75" customHeight="1">
      <c r="H10073" s="36"/>
    </row>
    <row r="10074" spans="8:8" s="32" customFormat="1" ht="12.75" customHeight="1">
      <c r="H10074" s="36"/>
    </row>
    <row r="10075" spans="8:8" s="32" customFormat="1" ht="12.75" customHeight="1">
      <c r="H10075" s="36"/>
    </row>
    <row r="10076" spans="8:8" s="32" customFormat="1" ht="12.75" customHeight="1">
      <c r="H10076" s="36"/>
    </row>
    <row r="10077" spans="8:8" s="32" customFormat="1" ht="12.75" customHeight="1">
      <c r="H10077" s="36"/>
    </row>
    <row r="10078" spans="8:8" s="32" customFormat="1" ht="12.75" customHeight="1">
      <c r="H10078" s="36"/>
    </row>
    <row r="10079" spans="8:8" s="32" customFormat="1" ht="12.75" customHeight="1">
      <c r="H10079" s="36"/>
    </row>
    <row r="10080" spans="8:8" s="32" customFormat="1" ht="12.75" customHeight="1">
      <c r="H10080" s="36"/>
    </row>
    <row r="10081" spans="8:8" s="32" customFormat="1" ht="12.75" customHeight="1">
      <c r="H10081" s="36"/>
    </row>
    <row r="10082" spans="8:8" s="32" customFormat="1" ht="12.75" customHeight="1">
      <c r="H10082" s="36"/>
    </row>
    <row r="10083" spans="8:8" s="32" customFormat="1" ht="12.75" customHeight="1">
      <c r="H10083" s="36"/>
    </row>
    <row r="10084" spans="8:8" s="32" customFormat="1" ht="12.75" customHeight="1">
      <c r="H10084" s="36"/>
    </row>
    <row r="10085" spans="8:8" s="32" customFormat="1" ht="12.75" customHeight="1">
      <c r="H10085" s="36"/>
    </row>
    <row r="10086" spans="8:8" s="32" customFormat="1" ht="12.75" customHeight="1">
      <c r="H10086" s="36"/>
    </row>
    <row r="10087" spans="8:8" s="32" customFormat="1" ht="12.75" customHeight="1">
      <c r="H10087" s="36"/>
    </row>
    <row r="10088" spans="8:8" s="32" customFormat="1" ht="12.75" customHeight="1">
      <c r="H10088" s="36"/>
    </row>
    <row r="10089" spans="8:8" s="32" customFormat="1" ht="12.75" customHeight="1">
      <c r="H10089" s="36"/>
    </row>
    <row r="10090" spans="8:8" s="32" customFormat="1" ht="12.75" customHeight="1">
      <c r="H10090" s="36"/>
    </row>
    <row r="10091" spans="8:8" s="32" customFormat="1" ht="12.75" customHeight="1">
      <c r="H10091" s="36"/>
    </row>
    <row r="10092" spans="8:8" s="32" customFormat="1" ht="12.75" customHeight="1">
      <c r="H10092" s="36"/>
    </row>
    <row r="10093" spans="8:8" s="32" customFormat="1" ht="12.75" customHeight="1">
      <c r="H10093" s="36"/>
    </row>
    <row r="10094" spans="8:8" s="32" customFormat="1" ht="12.75" customHeight="1">
      <c r="H10094" s="36"/>
    </row>
    <row r="10095" spans="8:8" s="32" customFormat="1" ht="12.75" customHeight="1">
      <c r="H10095" s="36"/>
    </row>
    <row r="10096" spans="8:8" s="32" customFormat="1" ht="12.75" customHeight="1">
      <c r="H10096" s="36"/>
    </row>
    <row r="10097" spans="8:8" s="32" customFormat="1" ht="12.75" customHeight="1">
      <c r="H10097" s="36"/>
    </row>
    <row r="10098" spans="8:8" s="32" customFormat="1" ht="12.75" customHeight="1">
      <c r="H10098" s="36"/>
    </row>
    <row r="10099" spans="8:8" s="32" customFormat="1" ht="12.75" customHeight="1">
      <c r="H10099" s="36"/>
    </row>
    <row r="10100" spans="8:8" s="32" customFormat="1" ht="12.75" customHeight="1">
      <c r="H10100" s="36"/>
    </row>
    <row r="10101" spans="8:8" s="32" customFormat="1" ht="12.75" customHeight="1">
      <c r="H10101" s="36"/>
    </row>
    <row r="10102" spans="8:8" s="32" customFormat="1" ht="12.75" customHeight="1">
      <c r="H10102" s="36"/>
    </row>
    <row r="10103" spans="8:8" s="32" customFormat="1" ht="12.75" customHeight="1">
      <c r="H10103" s="36"/>
    </row>
    <row r="10104" spans="8:8" s="32" customFormat="1" ht="12.75" customHeight="1">
      <c r="H10104" s="36"/>
    </row>
    <row r="10105" spans="8:8" s="32" customFormat="1" ht="12.75" customHeight="1">
      <c r="H10105" s="36"/>
    </row>
    <row r="10106" spans="8:8" s="32" customFormat="1" ht="12.75" customHeight="1">
      <c r="H10106" s="36"/>
    </row>
    <row r="10107" spans="8:8" s="32" customFormat="1" ht="12.75" customHeight="1">
      <c r="H10107" s="36"/>
    </row>
    <row r="10108" spans="8:8" s="32" customFormat="1" ht="12.75" customHeight="1">
      <c r="H10108" s="36"/>
    </row>
    <row r="10109" spans="8:8" s="32" customFormat="1" ht="12.75" customHeight="1">
      <c r="H10109" s="36"/>
    </row>
    <row r="10110" spans="8:8" s="32" customFormat="1" ht="12.75" customHeight="1">
      <c r="H10110" s="36"/>
    </row>
    <row r="10111" spans="8:8" s="32" customFormat="1" ht="12.75" customHeight="1">
      <c r="H10111" s="36"/>
    </row>
    <row r="10112" spans="8:8" s="32" customFormat="1" ht="12.75" customHeight="1">
      <c r="H10112" s="36"/>
    </row>
    <row r="10113" spans="8:8" s="32" customFormat="1" ht="12.75" customHeight="1">
      <c r="H10113" s="36"/>
    </row>
    <row r="10114" spans="8:8" s="32" customFormat="1" ht="12.75" customHeight="1">
      <c r="H10114" s="36"/>
    </row>
    <row r="10115" spans="8:8" s="32" customFormat="1" ht="12.75" customHeight="1">
      <c r="H10115" s="36"/>
    </row>
    <row r="10116" spans="8:8" s="32" customFormat="1" ht="12.75" customHeight="1">
      <c r="H10116" s="36"/>
    </row>
    <row r="10117" spans="8:8" s="32" customFormat="1" ht="12.75" customHeight="1">
      <c r="H10117" s="36"/>
    </row>
    <row r="10118" spans="8:8" s="32" customFormat="1" ht="12.75" customHeight="1">
      <c r="H10118" s="36"/>
    </row>
    <row r="10119" spans="8:8" s="32" customFormat="1" ht="12.75" customHeight="1">
      <c r="H10119" s="36"/>
    </row>
    <row r="10120" spans="8:8" s="32" customFormat="1" ht="12.75" customHeight="1">
      <c r="H10120" s="36"/>
    </row>
    <row r="10121" spans="8:8" s="32" customFormat="1" ht="12.75" customHeight="1">
      <c r="H10121" s="36"/>
    </row>
    <row r="10122" spans="8:8" s="32" customFormat="1" ht="12.75" customHeight="1">
      <c r="H10122" s="36"/>
    </row>
    <row r="10123" spans="8:8" s="32" customFormat="1" ht="12.75" customHeight="1">
      <c r="H10123" s="36"/>
    </row>
    <row r="10124" spans="8:8" s="32" customFormat="1" ht="12.75" customHeight="1">
      <c r="H10124" s="36"/>
    </row>
    <row r="10125" spans="8:8" s="32" customFormat="1" ht="12.75" customHeight="1">
      <c r="H10125" s="36"/>
    </row>
    <row r="10126" spans="8:8" s="32" customFormat="1" ht="12.75" customHeight="1">
      <c r="H10126" s="36"/>
    </row>
    <row r="10127" spans="8:8" s="32" customFormat="1" ht="12.75" customHeight="1">
      <c r="H10127" s="36"/>
    </row>
    <row r="10128" spans="8:8" s="32" customFormat="1" ht="12.75" customHeight="1">
      <c r="H10128" s="36"/>
    </row>
    <row r="10129" spans="8:8" s="32" customFormat="1" ht="12.75" customHeight="1">
      <c r="H10129" s="36"/>
    </row>
    <row r="10130" spans="8:8" s="32" customFormat="1" ht="12.75" customHeight="1">
      <c r="H10130" s="36"/>
    </row>
    <row r="10131" spans="8:8" s="32" customFormat="1" ht="12.75" customHeight="1">
      <c r="H10131" s="36"/>
    </row>
    <row r="10132" spans="8:8" s="32" customFormat="1" ht="12.75" customHeight="1">
      <c r="H10132" s="36"/>
    </row>
    <row r="10133" spans="8:8" s="32" customFormat="1" ht="12.75" customHeight="1">
      <c r="H10133" s="36"/>
    </row>
    <row r="10134" spans="8:8" s="32" customFormat="1" ht="12.75" customHeight="1">
      <c r="H10134" s="36"/>
    </row>
    <row r="10135" spans="8:8" s="32" customFormat="1" ht="12.75" customHeight="1">
      <c r="H10135" s="36"/>
    </row>
    <row r="10136" spans="8:8" s="32" customFormat="1" ht="12.75" customHeight="1">
      <c r="H10136" s="36"/>
    </row>
    <row r="10137" spans="8:8" s="32" customFormat="1" ht="12.75" customHeight="1">
      <c r="H10137" s="36"/>
    </row>
    <row r="10138" spans="8:8" s="32" customFormat="1" ht="12.75" customHeight="1">
      <c r="H10138" s="36"/>
    </row>
    <row r="10139" spans="8:8" s="32" customFormat="1" ht="12.75" customHeight="1">
      <c r="H10139" s="36"/>
    </row>
    <row r="10140" spans="8:8" s="32" customFormat="1" ht="12.75" customHeight="1">
      <c r="H10140" s="36"/>
    </row>
    <row r="10141" spans="8:8" s="32" customFormat="1" ht="12.75" customHeight="1">
      <c r="H10141" s="36"/>
    </row>
    <row r="10142" spans="8:8" s="32" customFormat="1" ht="12.75" customHeight="1">
      <c r="H10142" s="36"/>
    </row>
    <row r="10143" spans="8:8" s="32" customFormat="1" ht="12.75" customHeight="1">
      <c r="H10143" s="36"/>
    </row>
    <row r="10144" spans="8:8" s="32" customFormat="1" ht="12.75" customHeight="1">
      <c r="H10144" s="36"/>
    </row>
    <row r="10145" spans="8:8" s="32" customFormat="1" ht="12.75" customHeight="1">
      <c r="H10145" s="36"/>
    </row>
    <row r="10146" spans="8:8" s="32" customFormat="1" ht="12.75" customHeight="1">
      <c r="H10146" s="36"/>
    </row>
    <row r="10147" spans="8:8" s="32" customFormat="1" ht="12.75" customHeight="1">
      <c r="H10147" s="36"/>
    </row>
    <row r="10148" spans="8:8" s="32" customFormat="1" ht="12.75" customHeight="1">
      <c r="H10148" s="36"/>
    </row>
    <row r="10149" spans="8:8" s="32" customFormat="1" ht="12.75" customHeight="1">
      <c r="H10149" s="36"/>
    </row>
    <row r="10150" spans="8:8" s="32" customFormat="1" ht="12.75" customHeight="1">
      <c r="H10150" s="36"/>
    </row>
    <row r="10151" spans="8:8" s="32" customFormat="1" ht="12.75" customHeight="1">
      <c r="H10151" s="36"/>
    </row>
    <row r="10152" spans="8:8" s="32" customFormat="1" ht="12.75" customHeight="1">
      <c r="H10152" s="36"/>
    </row>
    <row r="10153" spans="8:8" s="32" customFormat="1" ht="12.75" customHeight="1">
      <c r="H10153" s="36"/>
    </row>
    <row r="10154" spans="8:8" s="32" customFormat="1" ht="12.75" customHeight="1">
      <c r="H10154" s="36"/>
    </row>
    <row r="10155" spans="8:8" s="32" customFormat="1" ht="12.75" customHeight="1">
      <c r="H10155" s="36"/>
    </row>
    <row r="10156" spans="8:8" s="32" customFormat="1" ht="12.75" customHeight="1">
      <c r="H10156" s="36"/>
    </row>
    <row r="10157" spans="8:8" s="32" customFormat="1" ht="12.75" customHeight="1">
      <c r="H10157" s="36"/>
    </row>
    <row r="10158" spans="8:8" s="32" customFormat="1" ht="12.75" customHeight="1">
      <c r="H10158" s="36"/>
    </row>
    <row r="10159" spans="8:8" s="32" customFormat="1" ht="12.75" customHeight="1">
      <c r="H10159" s="36"/>
    </row>
    <row r="10160" spans="8:8" s="32" customFormat="1" ht="12.75" customHeight="1">
      <c r="H10160" s="36"/>
    </row>
    <row r="10161" spans="8:8" s="32" customFormat="1" ht="12.75" customHeight="1">
      <c r="H10161" s="36"/>
    </row>
    <row r="10162" spans="8:8" s="32" customFormat="1" ht="12.75" customHeight="1">
      <c r="H10162" s="36"/>
    </row>
    <row r="10163" spans="8:8" s="32" customFormat="1" ht="12.75" customHeight="1">
      <c r="H10163" s="36"/>
    </row>
    <row r="10164" spans="8:8" s="32" customFormat="1" ht="12.75" customHeight="1">
      <c r="H10164" s="36"/>
    </row>
    <row r="10165" spans="8:8" s="32" customFormat="1" ht="12.75" customHeight="1">
      <c r="H10165" s="36"/>
    </row>
    <row r="10166" spans="8:8" s="32" customFormat="1" ht="12.75" customHeight="1">
      <c r="H10166" s="36"/>
    </row>
    <row r="10167" spans="8:8" s="32" customFormat="1" ht="12.75" customHeight="1">
      <c r="H10167" s="36"/>
    </row>
    <row r="10168" spans="8:8" s="32" customFormat="1" ht="12.75" customHeight="1">
      <c r="H10168" s="36"/>
    </row>
    <row r="10169" spans="8:8" s="32" customFormat="1" ht="12.75" customHeight="1">
      <c r="H10169" s="36"/>
    </row>
    <row r="10170" spans="8:8" s="32" customFormat="1" ht="12.75" customHeight="1">
      <c r="H10170" s="36"/>
    </row>
    <row r="10171" spans="8:8" s="32" customFormat="1" ht="12.75" customHeight="1">
      <c r="H10171" s="36"/>
    </row>
    <row r="10172" spans="8:8" s="32" customFormat="1" ht="12.75" customHeight="1">
      <c r="H10172" s="36"/>
    </row>
    <row r="10173" spans="8:8" s="32" customFormat="1" ht="12.75" customHeight="1">
      <c r="H10173" s="36"/>
    </row>
    <row r="10174" spans="8:8" s="32" customFormat="1" ht="12.75" customHeight="1">
      <c r="H10174" s="36"/>
    </row>
    <row r="10175" spans="8:8" s="32" customFormat="1" ht="12.75" customHeight="1">
      <c r="H10175" s="36"/>
    </row>
    <row r="10176" spans="8:8" s="32" customFormat="1" ht="12.75" customHeight="1">
      <c r="H10176" s="36"/>
    </row>
    <row r="10177" spans="8:8" s="32" customFormat="1" ht="12.75" customHeight="1">
      <c r="H10177" s="36"/>
    </row>
    <row r="10178" spans="8:8" s="32" customFormat="1" ht="12.75" customHeight="1">
      <c r="H10178" s="36"/>
    </row>
    <row r="10179" spans="8:8" s="32" customFormat="1" ht="12.75" customHeight="1">
      <c r="H10179" s="36"/>
    </row>
    <row r="10180" spans="8:8" s="32" customFormat="1" ht="12.75" customHeight="1">
      <c r="H10180" s="36"/>
    </row>
    <row r="10181" spans="8:8" s="32" customFormat="1" ht="12.75" customHeight="1">
      <c r="H10181" s="36"/>
    </row>
    <row r="10182" spans="8:8" s="32" customFormat="1" ht="12.75" customHeight="1">
      <c r="H10182" s="36"/>
    </row>
    <row r="10183" spans="8:8" s="32" customFormat="1" ht="12.75" customHeight="1">
      <c r="H10183" s="36"/>
    </row>
    <row r="10184" spans="8:8" s="32" customFormat="1" ht="12.75" customHeight="1">
      <c r="H10184" s="36"/>
    </row>
    <row r="10185" spans="8:8" s="32" customFormat="1" ht="12.75" customHeight="1">
      <c r="H10185" s="36"/>
    </row>
    <row r="10186" spans="8:8" s="32" customFormat="1" ht="12.75" customHeight="1">
      <c r="H10186" s="36"/>
    </row>
    <row r="10187" spans="8:8" s="32" customFormat="1" ht="12.75" customHeight="1">
      <c r="H10187" s="36"/>
    </row>
    <row r="10188" spans="8:8" s="32" customFormat="1" ht="12.75" customHeight="1">
      <c r="H10188" s="36"/>
    </row>
    <row r="10189" spans="8:8" s="32" customFormat="1" ht="12.75" customHeight="1">
      <c r="H10189" s="36"/>
    </row>
    <row r="10190" spans="8:8" s="32" customFormat="1" ht="12.75" customHeight="1">
      <c r="H10190" s="36"/>
    </row>
    <row r="10191" spans="8:8" s="32" customFormat="1" ht="12.75" customHeight="1">
      <c r="H10191" s="36"/>
    </row>
    <row r="10192" spans="8:8" s="32" customFormat="1" ht="12.75" customHeight="1">
      <c r="H10192" s="36"/>
    </row>
    <row r="10193" spans="8:8" s="32" customFormat="1" ht="12.75" customHeight="1">
      <c r="H10193" s="36"/>
    </row>
    <row r="10194" spans="8:8" s="32" customFormat="1" ht="12.75" customHeight="1">
      <c r="H10194" s="36"/>
    </row>
    <row r="10195" spans="8:8" s="32" customFormat="1" ht="12.75" customHeight="1">
      <c r="H10195" s="36"/>
    </row>
    <row r="10196" spans="8:8" s="32" customFormat="1" ht="12.75" customHeight="1">
      <c r="H10196" s="36"/>
    </row>
    <row r="10197" spans="8:8" s="32" customFormat="1" ht="12.75" customHeight="1">
      <c r="H10197" s="36"/>
    </row>
    <row r="10198" spans="8:8" s="32" customFormat="1" ht="12.75" customHeight="1">
      <c r="H10198" s="36"/>
    </row>
    <row r="10199" spans="8:8" s="32" customFormat="1" ht="12.75" customHeight="1">
      <c r="H10199" s="36"/>
    </row>
    <row r="10200" spans="8:8" s="32" customFormat="1" ht="12.75" customHeight="1">
      <c r="H10200" s="36"/>
    </row>
    <row r="10201" spans="8:8" s="32" customFormat="1" ht="12.75" customHeight="1">
      <c r="H10201" s="36"/>
    </row>
    <row r="10202" spans="8:8" s="32" customFormat="1" ht="12.75" customHeight="1">
      <c r="H10202" s="36"/>
    </row>
    <row r="10203" spans="8:8" s="32" customFormat="1" ht="12.75" customHeight="1">
      <c r="H10203" s="36"/>
    </row>
    <row r="10204" spans="8:8" s="32" customFormat="1" ht="12.75" customHeight="1">
      <c r="H10204" s="36"/>
    </row>
    <row r="10205" spans="8:8" s="32" customFormat="1" ht="12.75" customHeight="1">
      <c r="H10205" s="36"/>
    </row>
    <row r="10206" spans="8:8" s="32" customFormat="1" ht="12.75" customHeight="1">
      <c r="H10206" s="36"/>
    </row>
    <row r="10207" spans="8:8" s="32" customFormat="1" ht="12.75" customHeight="1">
      <c r="H10207" s="36"/>
    </row>
    <row r="10208" spans="8:8" s="32" customFormat="1" ht="12.75" customHeight="1">
      <c r="H10208" s="36"/>
    </row>
    <row r="10209" spans="8:8" s="32" customFormat="1" ht="12.75" customHeight="1">
      <c r="H10209" s="36"/>
    </row>
    <row r="10210" spans="8:8" s="32" customFormat="1" ht="12.75" customHeight="1">
      <c r="H10210" s="36"/>
    </row>
    <row r="10211" spans="8:8" s="32" customFormat="1" ht="12.75" customHeight="1">
      <c r="H10211" s="36"/>
    </row>
    <row r="10212" spans="8:8" s="32" customFormat="1" ht="12.75" customHeight="1">
      <c r="H10212" s="36"/>
    </row>
    <row r="10213" spans="8:8" s="32" customFormat="1" ht="12.75" customHeight="1">
      <c r="H10213" s="36"/>
    </row>
    <row r="10214" spans="8:8" s="32" customFormat="1" ht="12.75" customHeight="1">
      <c r="H10214" s="36"/>
    </row>
    <row r="10215" spans="8:8" s="32" customFormat="1" ht="12.75" customHeight="1">
      <c r="H10215" s="36"/>
    </row>
    <row r="10216" spans="8:8" s="32" customFormat="1" ht="12.75" customHeight="1">
      <c r="H10216" s="36"/>
    </row>
    <row r="10217" spans="8:8" s="32" customFormat="1" ht="12.75" customHeight="1">
      <c r="H10217" s="36"/>
    </row>
    <row r="10218" spans="8:8" s="32" customFormat="1" ht="12.75" customHeight="1">
      <c r="H10218" s="36"/>
    </row>
    <row r="10219" spans="8:8" s="32" customFormat="1" ht="12.75" customHeight="1">
      <c r="H10219" s="36"/>
    </row>
    <row r="10220" spans="8:8" s="32" customFormat="1" ht="12.75" customHeight="1">
      <c r="H10220" s="36"/>
    </row>
    <row r="10221" spans="8:8" s="32" customFormat="1" ht="12.75" customHeight="1">
      <c r="H10221" s="36"/>
    </row>
    <row r="10222" spans="8:8" s="32" customFormat="1" ht="12.75" customHeight="1">
      <c r="H10222" s="36"/>
    </row>
    <row r="10223" spans="8:8" s="32" customFormat="1" ht="12.75" customHeight="1">
      <c r="H10223" s="36"/>
    </row>
    <row r="10224" spans="8:8" s="32" customFormat="1" ht="12.75" customHeight="1">
      <c r="H10224" s="36"/>
    </row>
    <row r="10225" spans="8:8" s="32" customFormat="1" ht="12.75" customHeight="1">
      <c r="H10225" s="36"/>
    </row>
    <row r="10226" spans="8:8" s="32" customFormat="1" ht="12.75" customHeight="1">
      <c r="H10226" s="36"/>
    </row>
    <row r="10227" spans="8:8" s="32" customFormat="1" ht="12.75" customHeight="1">
      <c r="H10227" s="36"/>
    </row>
    <row r="10228" spans="8:8" s="32" customFormat="1" ht="12.75" customHeight="1">
      <c r="H10228" s="36"/>
    </row>
    <row r="10229" spans="8:8" s="32" customFormat="1" ht="12.75" customHeight="1">
      <c r="H10229" s="36"/>
    </row>
    <row r="10230" spans="8:8" s="32" customFormat="1" ht="12.75" customHeight="1">
      <c r="H10230" s="36"/>
    </row>
    <row r="10231" spans="8:8" s="32" customFormat="1" ht="12.75" customHeight="1">
      <c r="H10231" s="36"/>
    </row>
    <row r="10232" spans="8:8" s="32" customFormat="1" ht="12.75" customHeight="1">
      <c r="H10232" s="36"/>
    </row>
    <row r="10233" spans="8:8" s="32" customFormat="1" ht="12.75" customHeight="1">
      <c r="H10233" s="36"/>
    </row>
    <row r="10234" spans="8:8" s="32" customFormat="1" ht="12.75" customHeight="1">
      <c r="H10234" s="36"/>
    </row>
    <row r="10235" spans="8:8" s="32" customFormat="1" ht="12.75" customHeight="1">
      <c r="H10235" s="36"/>
    </row>
    <row r="10236" spans="8:8" s="32" customFormat="1" ht="12.75" customHeight="1">
      <c r="H10236" s="36"/>
    </row>
    <row r="10237" spans="8:8" s="32" customFormat="1" ht="12.75" customHeight="1">
      <c r="H10237" s="36"/>
    </row>
    <row r="10238" spans="8:8" s="32" customFormat="1" ht="12.75" customHeight="1">
      <c r="H10238" s="36"/>
    </row>
    <row r="10239" spans="8:8" s="32" customFormat="1" ht="12.75" customHeight="1">
      <c r="H10239" s="36"/>
    </row>
    <row r="10240" spans="8:8" s="32" customFormat="1" ht="12.75" customHeight="1">
      <c r="H10240" s="36"/>
    </row>
    <row r="10241" spans="8:8" s="32" customFormat="1" ht="12.75" customHeight="1">
      <c r="H10241" s="36"/>
    </row>
    <row r="10242" spans="8:8" s="32" customFormat="1" ht="12.75" customHeight="1">
      <c r="H10242" s="36"/>
    </row>
    <row r="10243" spans="8:8" s="32" customFormat="1" ht="12.75" customHeight="1">
      <c r="H10243" s="36"/>
    </row>
    <row r="10244" spans="8:8" s="32" customFormat="1" ht="12.75" customHeight="1">
      <c r="H10244" s="36"/>
    </row>
    <row r="10245" spans="8:8" s="32" customFormat="1" ht="12.75" customHeight="1">
      <c r="H10245" s="36"/>
    </row>
    <row r="10246" spans="8:8" s="32" customFormat="1" ht="12.75" customHeight="1">
      <c r="H10246" s="36"/>
    </row>
    <row r="10247" spans="8:8" s="32" customFormat="1" ht="12.75" customHeight="1">
      <c r="H10247" s="36"/>
    </row>
    <row r="10248" spans="8:8" s="32" customFormat="1" ht="12.75" customHeight="1">
      <c r="H10248" s="36"/>
    </row>
    <row r="10249" spans="8:8" s="32" customFormat="1" ht="12.75" customHeight="1">
      <c r="H10249" s="36"/>
    </row>
    <row r="10250" spans="8:8" s="32" customFormat="1" ht="12.75" customHeight="1">
      <c r="H10250" s="36"/>
    </row>
    <row r="10251" spans="8:8" s="32" customFormat="1" ht="12.75" customHeight="1">
      <c r="H10251" s="36"/>
    </row>
    <row r="10252" spans="8:8" s="32" customFormat="1" ht="12.75" customHeight="1">
      <c r="H10252" s="36"/>
    </row>
    <row r="10253" spans="8:8" s="32" customFormat="1" ht="12.75" customHeight="1">
      <c r="H10253" s="36"/>
    </row>
    <row r="10254" spans="8:8" s="32" customFormat="1" ht="12.75" customHeight="1">
      <c r="H10254" s="36"/>
    </row>
    <row r="10255" spans="8:8" s="32" customFormat="1" ht="12.75" customHeight="1">
      <c r="H10255" s="36"/>
    </row>
    <row r="10256" spans="8:8" s="32" customFormat="1" ht="12.75" customHeight="1">
      <c r="H10256" s="36"/>
    </row>
    <row r="10257" spans="8:8" s="32" customFormat="1" ht="12.75" customHeight="1">
      <c r="H10257" s="36"/>
    </row>
    <row r="10258" spans="8:8" s="32" customFormat="1" ht="12.75" customHeight="1">
      <c r="H10258" s="36"/>
    </row>
    <row r="10259" spans="8:8" s="32" customFormat="1" ht="12.75" customHeight="1">
      <c r="H10259" s="36"/>
    </row>
    <row r="10260" spans="8:8" s="32" customFormat="1" ht="12.75" customHeight="1">
      <c r="H10260" s="36"/>
    </row>
    <row r="10261" spans="8:8" s="32" customFormat="1" ht="12.75" customHeight="1">
      <c r="H10261" s="36"/>
    </row>
    <row r="10262" spans="8:8" s="32" customFormat="1" ht="12.75" customHeight="1">
      <c r="H10262" s="36"/>
    </row>
    <row r="10263" spans="8:8" s="32" customFormat="1" ht="12.75" customHeight="1">
      <c r="H10263" s="36"/>
    </row>
    <row r="10264" spans="8:8" s="32" customFormat="1" ht="12.75" customHeight="1">
      <c r="H10264" s="36"/>
    </row>
    <row r="10265" spans="8:8" s="32" customFormat="1" ht="12.75" customHeight="1">
      <c r="H10265" s="36"/>
    </row>
    <row r="10266" spans="8:8" s="32" customFormat="1" ht="12.75" customHeight="1">
      <c r="H10266" s="36"/>
    </row>
    <row r="10267" spans="8:8" s="32" customFormat="1" ht="12.75" customHeight="1">
      <c r="H10267" s="36"/>
    </row>
    <row r="10268" spans="8:8" s="32" customFormat="1" ht="12.75" customHeight="1">
      <c r="H10268" s="36"/>
    </row>
    <row r="10269" spans="8:8" s="32" customFormat="1" ht="12.75" customHeight="1">
      <c r="H10269" s="36"/>
    </row>
    <row r="10270" spans="8:8" s="32" customFormat="1" ht="12.75" customHeight="1">
      <c r="H10270" s="36"/>
    </row>
    <row r="10271" spans="8:8" s="32" customFormat="1" ht="12.75" customHeight="1">
      <c r="H10271" s="36"/>
    </row>
    <row r="10272" spans="8:8" s="32" customFormat="1" ht="12.75" customHeight="1">
      <c r="H10272" s="36"/>
    </row>
    <row r="10273" spans="8:8" s="32" customFormat="1" ht="12.75" customHeight="1">
      <c r="H10273" s="36"/>
    </row>
    <row r="10274" spans="8:8" s="32" customFormat="1" ht="12.75" customHeight="1">
      <c r="H10274" s="36"/>
    </row>
    <row r="10275" spans="8:8" s="32" customFormat="1" ht="12.75" customHeight="1">
      <c r="H10275" s="36"/>
    </row>
    <row r="10276" spans="8:8" s="32" customFormat="1" ht="12.75" customHeight="1">
      <c r="H10276" s="36"/>
    </row>
    <row r="10277" spans="8:8" s="32" customFormat="1" ht="12.75" customHeight="1">
      <c r="H10277" s="36"/>
    </row>
    <row r="10278" spans="8:8" s="32" customFormat="1" ht="12.75" customHeight="1">
      <c r="H10278" s="36"/>
    </row>
    <row r="10279" spans="8:8" s="32" customFormat="1" ht="12.75" customHeight="1">
      <c r="H10279" s="36"/>
    </row>
    <row r="10280" spans="8:8" s="32" customFormat="1" ht="12.75" customHeight="1">
      <c r="H10280" s="36"/>
    </row>
    <row r="10281" spans="8:8" s="32" customFormat="1" ht="12.75" customHeight="1">
      <c r="H10281" s="36"/>
    </row>
    <row r="10282" spans="8:8" s="32" customFormat="1" ht="12.75" customHeight="1">
      <c r="H10282" s="36"/>
    </row>
    <row r="10283" spans="8:8" s="32" customFormat="1" ht="12.75" customHeight="1">
      <c r="H10283" s="36"/>
    </row>
    <row r="10284" spans="8:8" s="32" customFormat="1" ht="12.75" customHeight="1">
      <c r="H10284" s="36"/>
    </row>
    <row r="10285" spans="8:8" s="32" customFormat="1" ht="12.75" customHeight="1">
      <c r="H10285" s="36"/>
    </row>
    <row r="10286" spans="8:8" s="32" customFormat="1" ht="12.75" customHeight="1">
      <c r="H10286" s="36"/>
    </row>
    <row r="10287" spans="8:8" s="32" customFormat="1" ht="12.75" customHeight="1">
      <c r="H10287" s="36"/>
    </row>
    <row r="10288" spans="8:8" s="32" customFormat="1" ht="12.75" customHeight="1">
      <c r="H10288" s="36"/>
    </row>
    <row r="10289" spans="8:8" s="32" customFormat="1" ht="12.75" customHeight="1">
      <c r="H10289" s="36"/>
    </row>
    <row r="10290" spans="8:8" s="32" customFormat="1" ht="12.75" customHeight="1">
      <c r="H10290" s="36"/>
    </row>
    <row r="10291" spans="8:8" s="32" customFormat="1" ht="12.75" customHeight="1">
      <c r="H10291" s="36"/>
    </row>
    <row r="10292" spans="8:8" s="32" customFormat="1" ht="12.75" customHeight="1">
      <c r="H10292" s="36"/>
    </row>
    <row r="10293" spans="8:8" s="32" customFormat="1" ht="12.75" customHeight="1">
      <c r="H10293" s="36"/>
    </row>
    <row r="10294" spans="8:8" s="32" customFormat="1" ht="12.75" customHeight="1">
      <c r="H10294" s="36"/>
    </row>
    <row r="10295" spans="8:8" s="32" customFormat="1" ht="12.75" customHeight="1">
      <c r="H10295" s="36"/>
    </row>
    <row r="10296" spans="8:8" s="32" customFormat="1" ht="12.75" customHeight="1">
      <c r="H10296" s="36"/>
    </row>
    <row r="10297" spans="8:8" s="32" customFormat="1" ht="12.75" customHeight="1">
      <c r="H10297" s="36"/>
    </row>
    <row r="10298" spans="8:8" s="32" customFormat="1" ht="12.75" customHeight="1">
      <c r="H10298" s="36"/>
    </row>
    <row r="10299" spans="8:8" s="32" customFormat="1" ht="12.75" customHeight="1">
      <c r="H10299" s="36"/>
    </row>
    <row r="10300" spans="8:8" s="32" customFormat="1" ht="12.75" customHeight="1">
      <c r="H10300" s="36"/>
    </row>
    <row r="10301" spans="8:8" s="32" customFormat="1" ht="12.75" customHeight="1">
      <c r="H10301" s="36"/>
    </row>
    <row r="10302" spans="8:8" s="32" customFormat="1" ht="12.75" customHeight="1">
      <c r="H10302" s="36"/>
    </row>
    <row r="10303" spans="8:8" s="32" customFormat="1" ht="12.75" customHeight="1">
      <c r="H10303" s="36"/>
    </row>
    <row r="10304" spans="8:8" s="32" customFormat="1" ht="12.75" customHeight="1">
      <c r="H10304" s="36"/>
    </row>
    <row r="10305" spans="8:8" s="32" customFormat="1" ht="12.75" customHeight="1">
      <c r="H10305" s="36"/>
    </row>
    <row r="10306" spans="8:8" s="32" customFormat="1" ht="12.75" customHeight="1">
      <c r="H10306" s="36"/>
    </row>
    <row r="10307" spans="8:8" s="32" customFormat="1" ht="12.75" customHeight="1">
      <c r="H10307" s="36"/>
    </row>
    <row r="10308" spans="8:8" s="32" customFormat="1" ht="12.75" customHeight="1">
      <c r="H10308" s="36"/>
    </row>
    <row r="10309" spans="8:8" s="32" customFormat="1" ht="12.75" customHeight="1">
      <c r="H10309" s="36"/>
    </row>
    <row r="10310" spans="8:8" s="32" customFormat="1" ht="12.75" customHeight="1">
      <c r="H10310" s="36"/>
    </row>
    <row r="10311" spans="8:8" s="32" customFormat="1" ht="12.75" customHeight="1">
      <c r="H10311" s="36"/>
    </row>
    <row r="10312" spans="8:8" s="32" customFormat="1" ht="12.75" customHeight="1">
      <c r="H10312" s="36"/>
    </row>
    <row r="10313" spans="8:8" s="32" customFormat="1" ht="12.75" customHeight="1">
      <c r="H10313" s="36"/>
    </row>
    <row r="10314" spans="8:8" s="32" customFormat="1" ht="12.75" customHeight="1">
      <c r="H10314" s="36"/>
    </row>
    <row r="10315" spans="8:8" s="32" customFormat="1" ht="12.75" customHeight="1">
      <c r="H10315" s="36"/>
    </row>
    <row r="10316" spans="8:8" s="32" customFormat="1" ht="12.75" customHeight="1">
      <c r="H10316" s="36"/>
    </row>
    <row r="10317" spans="8:8" s="32" customFormat="1" ht="12.75" customHeight="1">
      <c r="H10317" s="36"/>
    </row>
    <row r="10318" spans="8:8" s="32" customFormat="1" ht="12.75" customHeight="1">
      <c r="H10318" s="36"/>
    </row>
    <row r="10319" spans="8:8" s="32" customFormat="1" ht="12.75" customHeight="1">
      <c r="H10319" s="36"/>
    </row>
    <row r="10320" spans="8:8" s="32" customFormat="1" ht="12.75" customHeight="1">
      <c r="H10320" s="36"/>
    </row>
    <row r="10321" spans="8:8" s="32" customFormat="1" ht="12.75" customHeight="1">
      <c r="H10321" s="36"/>
    </row>
    <row r="10322" spans="8:8" s="32" customFormat="1" ht="12.75" customHeight="1">
      <c r="H10322" s="36"/>
    </row>
    <row r="10323" spans="8:8" s="32" customFormat="1" ht="12.75" customHeight="1">
      <c r="H10323" s="36"/>
    </row>
    <row r="10324" spans="8:8" s="32" customFormat="1" ht="12.75" customHeight="1">
      <c r="H10324" s="36"/>
    </row>
    <row r="10325" spans="8:8" s="32" customFormat="1" ht="12.75" customHeight="1">
      <c r="H10325" s="36"/>
    </row>
    <row r="10326" spans="8:8" s="32" customFormat="1" ht="12.75" customHeight="1">
      <c r="H10326" s="36"/>
    </row>
    <row r="10327" spans="8:8" s="32" customFormat="1" ht="12.75" customHeight="1">
      <c r="H10327" s="36"/>
    </row>
    <row r="10328" spans="8:8" s="32" customFormat="1" ht="12.75" customHeight="1">
      <c r="H10328" s="36"/>
    </row>
    <row r="10329" spans="8:8" s="32" customFormat="1" ht="12.75" customHeight="1">
      <c r="H10329" s="36"/>
    </row>
    <row r="10330" spans="8:8" s="32" customFormat="1" ht="12.75" customHeight="1">
      <c r="H10330" s="36"/>
    </row>
    <row r="10331" spans="8:8" s="32" customFormat="1" ht="12.75" customHeight="1">
      <c r="H10331" s="36"/>
    </row>
    <row r="10332" spans="8:8" s="32" customFormat="1" ht="12.75" customHeight="1">
      <c r="H10332" s="36"/>
    </row>
    <row r="10333" spans="8:8" s="32" customFormat="1" ht="12.75" customHeight="1">
      <c r="H10333" s="36"/>
    </row>
    <row r="10334" spans="8:8" s="32" customFormat="1" ht="12.75" customHeight="1">
      <c r="H10334" s="36"/>
    </row>
    <row r="10335" spans="8:8" s="32" customFormat="1" ht="12.75" customHeight="1">
      <c r="H10335" s="36"/>
    </row>
    <row r="10336" spans="8:8" s="32" customFormat="1" ht="12.75" customHeight="1">
      <c r="H10336" s="36"/>
    </row>
    <row r="10337" spans="8:8" s="32" customFormat="1" ht="12.75" customHeight="1">
      <c r="H10337" s="36"/>
    </row>
    <row r="10338" spans="8:8" s="32" customFormat="1" ht="12.75" customHeight="1">
      <c r="H10338" s="36"/>
    </row>
    <row r="10339" spans="8:8" s="32" customFormat="1" ht="12.75" customHeight="1">
      <c r="H10339" s="36"/>
    </row>
    <row r="10340" spans="8:8" s="32" customFormat="1" ht="12.75" customHeight="1">
      <c r="H10340" s="36"/>
    </row>
    <row r="10341" spans="8:8" s="32" customFormat="1" ht="12.75" customHeight="1">
      <c r="H10341" s="36"/>
    </row>
    <row r="10342" spans="8:8" s="32" customFormat="1" ht="12.75" customHeight="1">
      <c r="H10342" s="36"/>
    </row>
    <row r="10343" spans="8:8" s="32" customFormat="1" ht="12.75" customHeight="1">
      <c r="H10343" s="36"/>
    </row>
    <row r="10344" spans="8:8" s="32" customFormat="1" ht="12.75" customHeight="1">
      <c r="H10344" s="36"/>
    </row>
    <row r="10345" spans="8:8" s="32" customFormat="1" ht="12.75" customHeight="1">
      <c r="H10345" s="36"/>
    </row>
    <row r="10346" spans="8:8" s="32" customFormat="1" ht="12.75" customHeight="1">
      <c r="H10346" s="36"/>
    </row>
    <row r="10347" spans="8:8" s="32" customFormat="1" ht="12.75" customHeight="1">
      <c r="H10347" s="36"/>
    </row>
    <row r="10348" spans="8:8" s="32" customFormat="1" ht="12.75" customHeight="1">
      <c r="H10348" s="36"/>
    </row>
    <row r="10349" spans="8:8" s="32" customFormat="1" ht="12.75" customHeight="1">
      <c r="H10349" s="36"/>
    </row>
    <row r="10350" spans="8:8" s="32" customFormat="1" ht="12.75" customHeight="1">
      <c r="H10350" s="36"/>
    </row>
    <row r="10351" spans="8:8" s="32" customFormat="1" ht="12.75" customHeight="1">
      <c r="H10351" s="36"/>
    </row>
    <row r="10352" spans="8:8" s="32" customFormat="1" ht="12.75" customHeight="1">
      <c r="H10352" s="36"/>
    </row>
    <row r="10353" spans="8:8" s="32" customFormat="1" ht="12.75" customHeight="1">
      <c r="H10353" s="36"/>
    </row>
    <row r="10354" spans="8:8" s="32" customFormat="1" ht="12.75" customHeight="1">
      <c r="H10354" s="36"/>
    </row>
    <row r="10355" spans="8:8" s="32" customFormat="1" ht="12.75" customHeight="1">
      <c r="H10355" s="36"/>
    </row>
    <row r="10356" spans="8:8" s="32" customFormat="1" ht="12.75" customHeight="1">
      <c r="H10356" s="36"/>
    </row>
    <row r="10357" spans="8:8" s="32" customFormat="1" ht="12.75" customHeight="1">
      <c r="H10357" s="36"/>
    </row>
    <row r="10358" spans="8:8" s="32" customFormat="1" ht="12.75" customHeight="1">
      <c r="H10358" s="36"/>
    </row>
    <row r="10359" spans="8:8" s="32" customFormat="1" ht="12.75" customHeight="1">
      <c r="H10359" s="36"/>
    </row>
    <row r="10360" spans="8:8" s="32" customFormat="1" ht="12.75" customHeight="1">
      <c r="H10360" s="36"/>
    </row>
    <row r="10361" spans="8:8" s="32" customFormat="1" ht="12.75" customHeight="1">
      <c r="H10361" s="36"/>
    </row>
    <row r="10362" spans="8:8" s="32" customFormat="1" ht="12.75" customHeight="1">
      <c r="H10362" s="36"/>
    </row>
    <row r="10363" spans="8:8" s="32" customFormat="1" ht="12.75" customHeight="1">
      <c r="H10363" s="36"/>
    </row>
    <row r="10364" spans="8:8" s="32" customFormat="1" ht="12.75" customHeight="1">
      <c r="H10364" s="36"/>
    </row>
    <row r="10365" spans="8:8" s="32" customFormat="1" ht="12.75" customHeight="1">
      <c r="H10365" s="36"/>
    </row>
    <row r="10366" spans="8:8" s="32" customFormat="1" ht="12.75" customHeight="1">
      <c r="H10366" s="36"/>
    </row>
    <row r="10367" spans="8:8" s="32" customFormat="1" ht="12.75" customHeight="1">
      <c r="H10367" s="36"/>
    </row>
    <row r="10368" spans="8:8" s="32" customFormat="1" ht="12.75" customHeight="1">
      <c r="H10368" s="36"/>
    </row>
    <row r="10369" spans="8:8" s="32" customFormat="1" ht="12.75" customHeight="1">
      <c r="H10369" s="36"/>
    </row>
    <row r="10370" spans="8:8" s="32" customFormat="1" ht="12.75" customHeight="1">
      <c r="H10370" s="36"/>
    </row>
    <row r="10371" spans="8:8" s="32" customFormat="1" ht="12.75" customHeight="1">
      <c r="H10371" s="36"/>
    </row>
    <row r="10372" spans="8:8" s="32" customFormat="1" ht="12.75" customHeight="1">
      <c r="H10372" s="36"/>
    </row>
    <row r="10373" spans="8:8" s="32" customFormat="1" ht="12.75" customHeight="1">
      <c r="H10373" s="36"/>
    </row>
    <row r="10374" spans="8:8" s="32" customFormat="1" ht="12.75" customHeight="1">
      <c r="H10374" s="36"/>
    </row>
    <row r="10375" spans="8:8" s="32" customFormat="1" ht="12.75" customHeight="1">
      <c r="H10375" s="36"/>
    </row>
    <row r="10376" spans="8:8" s="32" customFormat="1" ht="12.75" customHeight="1">
      <c r="H10376" s="36"/>
    </row>
    <row r="10377" spans="8:8" s="32" customFormat="1" ht="12.75" customHeight="1">
      <c r="H10377" s="36"/>
    </row>
    <row r="10378" spans="8:8" s="32" customFormat="1" ht="12.75" customHeight="1">
      <c r="H10378" s="36"/>
    </row>
    <row r="10379" spans="8:8" s="32" customFormat="1" ht="12.75" customHeight="1">
      <c r="H10379" s="36"/>
    </row>
    <row r="10380" spans="8:8" s="32" customFormat="1" ht="12.75" customHeight="1">
      <c r="H10380" s="36"/>
    </row>
    <row r="10381" spans="8:8" s="32" customFormat="1" ht="12.75" customHeight="1">
      <c r="H10381" s="36"/>
    </row>
    <row r="10382" spans="8:8" s="32" customFormat="1" ht="12.75" customHeight="1">
      <c r="H10382" s="36"/>
    </row>
    <row r="10383" spans="8:8" s="32" customFormat="1" ht="12.75" customHeight="1">
      <c r="H10383" s="36"/>
    </row>
    <row r="10384" spans="8:8" s="32" customFormat="1" ht="12.75" customHeight="1">
      <c r="H10384" s="36"/>
    </row>
    <row r="10385" spans="8:8" s="32" customFormat="1" ht="12.75" customHeight="1">
      <c r="H10385" s="36"/>
    </row>
    <row r="10386" spans="8:8" s="32" customFormat="1" ht="12.75" customHeight="1">
      <c r="H10386" s="36"/>
    </row>
    <row r="10387" spans="8:8" s="32" customFormat="1" ht="12.75" customHeight="1">
      <c r="H10387" s="36"/>
    </row>
    <row r="10388" spans="8:8" s="32" customFormat="1" ht="12.75" customHeight="1">
      <c r="H10388" s="36"/>
    </row>
    <row r="10389" spans="8:8" s="32" customFormat="1" ht="12.75" customHeight="1">
      <c r="H10389" s="36"/>
    </row>
    <row r="10390" spans="8:8" s="32" customFormat="1" ht="12.75" customHeight="1">
      <c r="H10390" s="36"/>
    </row>
    <row r="10391" spans="8:8" s="32" customFormat="1" ht="12.75" customHeight="1">
      <c r="H10391" s="36"/>
    </row>
    <row r="10392" spans="8:8" s="32" customFormat="1" ht="12.75" customHeight="1">
      <c r="H10392" s="36"/>
    </row>
    <row r="10393" spans="8:8" s="32" customFormat="1" ht="12.75" customHeight="1">
      <c r="H10393" s="36"/>
    </row>
    <row r="10394" spans="8:8" s="32" customFormat="1" ht="12.75" customHeight="1">
      <c r="H10394" s="36"/>
    </row>
    <row r="10395" spans="8:8" s="32" customFormat="1" ht="12.75" customHeight="1">
      <c r="H10395" s="36"/>
    </row>
    <row r="10396" spans="8:8" s="32" customFormat="1" ht="12.75" customHeight="1">
      <c r="H10396" s="36"/>
    </row>
    <row r="10397" spans="8:8" s="32" customFormat="1" ht="12.75" customHeight="1">
      <c r="H10397" s="36"/>
    </row>
    <row r="10398" spans="8:8" s="32" customFormat="1" ht="12.75" customHeight="1">
      <c r="H10398" s="36"/>
    </row>
    <row r="10399" spans="8:8" s="32" customFormat="1" ht="12.75" customHeight="1">
      <c r="H10399" s="36"/>
    </row>
    <row r="10400" spans="8:8" s="32" customFormat="1" ht="12.75" customHeight="1">
      <c r="H10400" s="36"/>
    </row>
    <row r="10401" spans="8:8" s="32" customFormat="1" ht="12.75" customHeight="1">
      <c r="H10401" s="36"/>
    </row>
    <row r="10402" spans="8:8" s="32" customFormat="1" ht="12.75" customHeight="1">
      <c r="H10402" s="36"/>
    </row>
    <row r="10403" spans="8:8" s="32" customFormat="1" ht="12.75" customHeight="1">
      <c r="H10403" s="36"/>
    </row>
    <row r="10404" spans="8:8" s="32" customFormat="1" ht="12.75" customHeight="1">
      <c r="H10404" s="36"/>
    </row>
    <row r="10405" spans="8:8" s="32" customFormat="1" ht="12.75" customHeight="1">
      <c r="H10405" s="36"/>
    </row>
    <row r="10406" spans="8:8" s="32" customFormat="1" ht="12.75" customHeight="1">
      <c r="H10406" s="36"/>
    </row>
    <row r="10407" spans="8:8" s="32" customFormat="1" ht="12.75" customHeight="1">
      <c r="H10407" s="36"/>
    </row>
    <row r="10408" spans="8:8" s="32" customFormat="1" ht="12.75" customHeight="1">
      <c r="H10408" s="36"/>
    </row>
    <row r="10409" spans="8:8" s="32" customFormat="1" ht="12.75" customHeight="1">
      <c r="H10409" s="36"/>
    </row>
    <row r="10410" spans="8:8" s="32" customFormat="1" ht="12.75" customHeight="1">
      <c r="H10410" s="36"/>
    </row>
    <row r="10411" spans="8:8" s="32" customFormat="1" ht="12.75" customHeight="1">
      <c r="H10411" s="36"/>
    </row>
    <row r="10412" spans="8:8" s="32" customFormat="1" ht="12.75" customHeight="1">
      <c r="H10412" s="36"/>
    </row>
    <row r="10413" spans="8:8" s="32" customFormat="1" ht="12.75" customHeight="1">
      <c r="H10413" s="36"/>
    </row>
    <row r="10414" spans="8:8" s="32" customFormat="1" ht="12.75" customHeight="1">
      <c r="H10414" s="36"/>
    </row>
    <row r="10415" spans="8:8" s="32" customFormat="1" ht="12.75" customHeight="1">
      <c r="H10415" s="36"/>
    </row>
    <row r="10416" spans="8:8" s="32" customFormat="1" ht="12.75" customHeight="1">
      <c r="H10416" s="36"/>
    </row>
    <row r="10417" spans="8:8" s="32" customFormat="1" ht="12.75" customHeight="1">
      <c r="H10417" s="36"/>
    </row>
    <row r="10418" spans="8:8" s="32" customFormat="1" ht="12.75" customHeight="1">
      <c r="H10418" s="36"/>
    </row>
    <row r="10419" spans="8:8" s="32" customFormat="1" ht="12.75" customHeight="1">
      <c r="H10419" s="36"/>
    </row>
    <row r="10420" spans="8:8" s="32" customFormat="1" ht="12.75" customHeight="1">
      <c r="H10420" s="36"/>
    </row>
    <row r="10421" spans="8:8" s="32" customFormat="1" ht="12.75" customHeight="1">
      <c r="H10421" s="36"/>
    </row>
    <row r="10422" spans="8:8" s="32" customFormat="1" ht="12.75" customHeight="1">
      <c r="H10422" s="36"/>
    </row>
    <row r="10423" spans="8:8" s="32" customFormat="1" ht="12.75" customHeight="1">
      <c r="H10423" s="36"/>
    </row>
    <row r="10424" spans="8:8" s="32" customFormat="1" ht="12.75" customHeight="1">
      <c r="H10424" s="36"/>
    </row>
    <row r="10425" spans="8:8" s="32" customFormat="1" ht="12.75" customHeight="1">
      <c r="H10425" s="36"/>
    </row>
    <row r="10426" spans="8:8" s="32" customFormat="1" ht="12.75" customHeight="1">
      <c r="H10426" s="36"/>
    </row>
    <row r="10427" spans="8:8" s="32" customFormat="1" ht="12.75" customHeight="1">
      <c r="H10427" s="36"/>
    </row>
    <row r="10428" spans="8:8" s="32" customFormat="1" ht="12.75" customHeight="1">
      <c r="H10428" s="36"/>
    </row>
    <row r="10429" spans="8:8" s="32" customFormat="1" ht="12.75" customHeight="1">
      <c r="H10429" s="36"/>
    </row>
    <row r="10430" spans="8:8" s="32" customFormat="1" ht="12.75" customHeight="1">
      <c r="H10430" s="36"/>
    </row>
    <row r="10431" spans="8:8" s="32" customFormat="1" ht="12.75" customHeight="1">
      <c r="H10431" s="36"/>
    </row>
    <row r="10432" spans="8:8" s="32" customFormat="1" ht="12.75" customHeight="1">
      <c r="H10432" s="36"/>
    </row>
    <row r="10433" spans="8:8" s="32" customFormat="1" ht="12.75" customHeight="1">
      <c r="H10433" s="36"/>
    </row>
    <row r="10434" spans="8:8" s="32" customFormat="1" ht="12.75" customHeight="1">
      <c r="H10434" s="36"/>
    </row>
    <row r="10435" spans="8:8" s="32" customFormat="1" ht="12.75" customHeight="1">
      <c r="H10435" s="36"/>
    </row>
    <row r="10436" spans="8:8" s="32" customFormat="1" ht="12.75" customHeight="1">
      <c r="H10436" s="36"/>
    </row>
    <row r="10437" spans="8:8" s="32" customFormat="1" ht="12.75" customHeight="1">
      <c r="H10437" s="36"/>
    </row>
    <row r="10438" spans="8:8" s="32" customFormat="1" ht="12.75" customHeight="1">
      <c r="H10438" s="36"/>
    </row>
    <row r="10439" spans="8:8" s="32" customFormat="1" ht="12.75" customHeight="1">
      <c r="H10439" s="36"/>
    </row>
    <row r="10440" spans="8:8" s="32" customFormat="1" ht="12.75" customHeight="1">
      <c r="H10440" s="36"/>
    </row>
    <row r="10441" spans="8:8" s="32" customFormat="1" ht="12.75" customHeight="1">
      <c r="H10441" s="36"/>
    </row>
    <row r="10442" spans="8:8" s="32" customFormat="1" ht="12.75" customHeight="1">
      <c r="H10442" s="36"/>
    </row>
    <row r="10443" spans="8:8" s="32" customFormat="1" ht="12.75" customHeight="1">
      <c r="H10443" s="36"/>
    </row>
    <row r="10444" spans="8:8" s="32" customFormat="1" ht="12.75" customHeight="1">
      <c r="H10444" s="36"/>
    </row>
    <row r="10445" spans="8:8" s="32" customFormat="1" ht="12.75" customHeight="1">
      <c r="H10445" s="36"/>
    </row>
    <row r="10446" spans="8:8" s="32" customFormat="1" ht="12.75" customHeight="1">
      <c r="H10446" s="36"/>
    </row>
    <row r="10447" spans="8:8" s="32" customFormat="1" ht="12.75" customHeight="1">
      <c r="H10447" s="36"/>
    </row>
    <row r="10448" spans="8:8" s="32" customFormat="1" ht="12.75" customHeight="1">
      <c r="H10448" s="36"/>
    </row>
    <row r="10449" spans="8:8" s="32" customFormat="1" ht="12.75" customHeight="1">
      <c r="H10449" s="36"/>
    </row>
    <row r="10450" spans="8:8" s="32" customFormat="1" ht="12.75" customHeight="1">
      <c r="H10450" s="36"/>
    </row>
    <row r="10451" spans="8:8" s="32" customFormat="1" ht="12.75" customHeight="1">
      <c r="H10451" s="36"/>
    </row>
    <row r="10452" spans="8:8" s="32" customFormat="1" ht="12.75" customHeight="1">
      <c r="H10452" s="36"/>
    </row>
    <row r="10453" spans="8:8" s="32" customFormat="1" ht="12.75" customHeight="1">
      <c r="H10453" s="36"/>
    </row>
    <row r="10454" spans="8:8" s="32" customFormat="1" ht="12.75" customHeight="1">
      <c r="H10454" s="36"/>
    </row>
    <row r="10455" spans="8:8" s="32" customFormat="1" ht="12.75" customHeight="1">
      <c r="H10455" s="36"/>
    </row>
    <row r="10456" spans="8:8" s="32" customFormat="1" ht="12.75" customHeight="1">
      <c r="H10456" s="36"/>
    </row>
    <row r="10457" spans="8:8" s="32" customFormat="1" ht="12.75" customHeight="1">
      <c r="H10457" s="36"/>
    </row>
    <row r="10458" spans="8:8" s="32" customFormat="1" ht="12.75" customHeight="1">
      <c r="H10458" s="36"/>
    </row>
    <row r="10459" spans="8:8" s="32" customFormat="1" ht="12.75" customHeight="1">
      <c r="H10459" s="36"/>
    </row>
    <row r="10460" spans="8:8" s="32" customFormat="1" ht="12.75" customHeight="1">
      <c r="H10460" s="36"/>
    </row>
    <row r="10461" spans="8:8" s="32" customFormat="1" ht="12.75" customHeight="1">
      <c r="H10461" s="36"/>
    </row>
    <row r="10462" spans="8:8" s="32" customFormat="1" ht="12.75" customHeight="1">
      <c r="H10462" s="36"/>
    </row>
    <row r="10463" spans="8:8" s="32" customFormat="1" ht="12.75" customHeight="1">
      <c r="H10463" s="36"/>
    </row>
    <row r="10464" spans="8:8" s="32" customFormat="1" ht="12.75" customHeight="1">
      <c r="H10464" s="36"/>
    </row>
    <row r="10465" spans="8:8" s="32" customFormat="1" ht="12.75" customHeight="1">
      <c r="H10465" s="36"/>
    </row>
    <row r="10466" spans="8:8" s="32" customFormat="1" ht="12.75" customHeight="1">
      <c r="H10466" s="36"/>
    </row>
    <row r="10467" spans="8:8" s="32" customFormat="1" ht="12.75" customHeight="1">
      <c r="H10467" s="36"/>
    </row>
    <row r="10468" spans="8:8" s="32" customFormat="1" ht="12.75" customHeight="1">
      <c r="H10468" s="36"/>
    </row>
    <row r="10469" spans="8:8" s="32" customFormat="1" ht="12.75" customHeight="1">
      <c r="H10469" s="36"/>
    </row>
    <row r="10470" spans="8:8" s="32" customFormat="1" ht="12.75" customHeight="1">
      <c r="H10470" s="36"/>
    </row>
    <row r="10471" spans="8:8" s="32" customFormat="1" ht="12.75" customHeight="1">
      <c r="H10471" s="36"/>
    </row>
    <row r="10472" spans="8:8" s="32" customFormat="1" ht="12.75" customHeight="1">
      <c r="H10472" s="36"/>
    </row>
    <row r="10473" spans="8:8" s="32" customFormat="1" ht="12.75" customHeight="1">
      <c r="H10473" s="36"/>
    </row>
    <row r="10474" spans="8:8" s="32" customFormat="1" ht="12.75" customHeight="1">
      <c r="H10474" s="36"/>
    </row>
    <row r="10475" spans="8:8" s="32" customFormat="1" ht="12.75" customHeight="1">
      <c r="H10475" s="36"/>
    </row>
    <row r="10476" spans="8:8" s="32" customFormat="1" ht="12.75" customHeight="1">
      <c r="H10476" s="36"/>
    </row>
    <row r="10477" spans="8:8" s="32" customFormat="1" ht="12.75" customHeight="1">
      <c r="H10477" s="36"/>
    </row>
    <row r="10478" spans="8:8" s="32" customFormat="1" ht="12.75" customHeight="1">
      <c r="H10478" s="36"/>
    </row>
    <row r="10479" spans="8:8" s="32" customFormat="1" ht="12.75" customHeight="1">
      <c r="H10479" s="36"/>
    </row>
    <row r="10480" spans="8:8" s="32" customFormat="1" ht="12.75" customHeight="1">
      <c r="H10480" s="36"/>
    </row>
    <row r="10481" spans="8:8" s="32" customFormat="1" ht="12.75" customHeight="1">
      <c r="H10481" s="36"/>
    </row>
    <row r="10482" spans="8:8" s="32" customFormat="1" ht="12.75" customHeight="1">
      <c r="H10482" s="36"/>
    </row>
    <row r="10483" spans="8:8" s="32" customFormat="1" ht="12.75" customHeight="1">
      <c r="H10483" s="36"/>
    </row>
    <row r="10484" spans="8:8" s="32" customFormat="1" ht="12.75" customHeight="1">
      <c r="H10484" s="36"/>
    </row>
    <row r="10485" spans="8:8" s="32" customFormat="1" ht="12.75" customHeight="1">
      <c r="H10485" s="36"/>
    </row>
    <row r="10486" spans="8:8" s="32" customFormat="1" ht="12.75" customHeight="1">
      <c r="H10486" s="36"/>
    </row>
    <row r="10487" spans="8:8" s="32" customFormat="1" ht="12.75" customHeight="1">
      <c r="H10487" s="36"/>
    </row>
    <row r="10488" spans="8:8" s="32" customFormat="1" ht="12.75" customHeight="1">
      <c r="H10488" s="36"/>
    </row>
    <row r="10489" spans="8:8" s="32" customFormat="1" ht="12.75" customHeight="1">
      <c r="H10489" s="36"/>
    </row>
    <row r="10490" spans="8:8" s="32" customFormat="1" ht="12.75" customHeight="1">
      <c r="H10490" s="36"/>
    </row>
    <row r="10491" spans="8:8" s="32" customFormat="1" ht="12.75" customHeight="1">
      <c r="H10491" s="36"/>
    </row>
    <row r="10492" spans="8:8" s="32" customFormat="1" ht="12.75" customHeight="1">
      <c r="H10492" s="36"/>
    </row>
    <row r="10493" spans="8:8" s="32" customFormat="1" ht="12.75" customHeight="1">
      <c r="H10493" s="36"/>
    </row>
    <row r="10494" spans="8:8" s="32" customFormat="1" ht="12.75" customHeight="1">
      <c r="H10494" s="36"/>
    </row>
    <row r="10495" spans="8:8" s="32" customFormat="1" ht="12.75" customHeight="1">
      <c r="H10495" s="36"/>
    </row>
    <row r="10496" spans="8:8" s="32" customFormat="1" ht="12.75" customHeight="1">
      <c r="H10496" s="36"/>
    </row>
    <row r="10497" spans="8:8" s="32" customFormat="1" ht="12.75" customHeight="1">
      <c r="H10497" s="36"/>
    </row>
    <row r="10498" spans="8:8" s="32" customFormat="1" ht="12.75" customHeight="1">
      <c r="H10498" s="36"/>
    </row>
    <row r="10499" spans="8:8" s="32" customFormat="1" ht="12.75" customHeight="1">
      <c r="H10499" s="36"/>
    </row>
    <row r="10500" spans="8:8" s="32" customFormat="1" ht="12.75" customHeight="1">
      <c r="H10500" s="36"/>
    </row>
    <row r="10501" spans="8:8" s="32" customFormat="1" ht="12.75" customHeight="1">
      <c r="H10501" s="36"/>
    </row>
    <row r="10502" spans="8:8" s="32" customFormat="1" ht="12.75" customHeight="1">
      <c r="H10502" s="36"/>
    </row>
    <row r="10503" spans="8:8" s="32" customFormat="1" ht="12.75" customHeight="1">
      <c r="H10503" s="36"/>
    </row>
    <row r="10504" spans="8:8" s="32" customFormat="1" ht="12.75" customHeight="1">
      <c r="H10504" s="36"/>
    </row>
    <row r="10505" spans="8:8" s="32" customFormat="1" ht="12.75" customHeight="1">
      <c r="H10505" s="36"/>
    </row>
    <row r="10506" spans="8:8" s="32" customFormat="1" ht="12.75" customHeight="1">
      <c r="H10506" s="36"/>
    </row>
    <row r="10507" spans="8:8" s="32" customFormat="1" ht="12.75" customHeight="1">
      <c r="H10507" s="36"/>
    </row>
    <row r="10508" spans="8:8" s="32" customFormat="1" ht="12.75" customHeight="1">
      <c r="H10508" s="36"/>
    </row>
    <row r="10509" spans="8:8" s="32" customFormat="1" ht="12.75" customHeight="1">
      <c r="H10509" s="36"/>
    </row>
    <row r="10510" spans="8:8" s="32" customFormat="1" ht="12.75" customHeight="1">
      <c r="H10510" s="36"/>
    </row>
    <row r="10511" spans="8:8" s="32" customFormat="1" ht="12.75" customHeight="1">
      <c r="H10511" s="36"/>
    </row>
    <row r="10512" spans="8:8" s="32" customFormat="1" ht="12.75" customHeight="1">
      <c r="H10512" s="36"/>
    </row>
    <row r="10513" spans="8:8" s="32" customFormat="1" ht="12.75" customHeight="1">
      <c r="H10513" s="36"/>
    </row>
    <row r="10514" spans="8:8" s="32" customFormat="1" ht="12.75" customHeight="1">
      <c r="H10514" s="36"/>
    </row>
    <row r="10515" spans="8:8" s="32" customFormat="1" ht="12.75" customHeight="1">
      <c r="H10515" s="36"/>
    </row>
    <row r="10516" spans="8:8" s="32" customFormat="1" ht="12.75" customHeight="1">
      <c r="H10516" s="36"/>
    </row>
    <row r="10517" spans="8:8" s="32" customFormat="1" ht="12.75" customHeight="1">
      <c r="H10517" s="36"/>
    </row>
    <row r="10518" spans="8:8" s="32" customFormat="1" ht="12.75" customHeight="1">
      <c r="H10518" s="36"/>
    </row>
    <row r="10519" spans="8:8" s="32" customFormat="1" ht="12.75" customHeight="1">
      <c r="H10519" s="36"/>
    </row>
    <row r="10520" spans="8:8" s="32" customFormat="1" ht="12.75" customHeight="1">
      <c r="H10520" s="36"/>
    </row>
    <row r="10521" spans="8:8" s="32" customFormat="1" ht="12.75" customHeight="1">
      <c r="H10521" s="36"/>
    </row>
    <row r="10522" spans="8:8" s="32" customFormat="1" ht="12.75" customHeight="1">
      <c r="H10522" s="36"/>
    </row>
    <row r="10523" spans="8:8" s="32" customFormat="1" ht="12.75" customHeight="1">
      <c r="H10523" s="36"/>
    </row>
    <row r="10524" spans="8:8" s="32" customFormat="1" ht="12.75" customHeight="1">
      <c r="H10524" s="36"/>
    </row>
    <row r="10525" spans="8:8" s="32" customFormat="1" ht="12.75" customHeight="1">
      <c r="H10525" s="36"/>
    </row>
    <row r="10526" spans="8:8" s="32" customFormat="1" ht="12.75" customHeight="1">
      <c r="H10526" s="36"/>
    </row>
    <row r="10527" spans="8:8" s="32" customFormat="1" ht="12.75" customHeight="1">
      <c r="H10527" s="36"/>
    </row>
    <row r="10528" spans="8:8" s="32" customFormat="1" ht="12.75" customHeight="1">
      <c r="H10528" s="36"/>
    </row>
    <row r="10529" spans="8:8" s="32" customFormat="1" ht="12.75" customHeight="1">
      <c r="H10529" s="36"/>
    </row>
    <row r="10530" spans="8:8" s="32" customFormat="1" ht="12.75" customHeight="1">
      <c r="H10530" s="36"/>
    </row>
    <row r="10531" spans="8:8" s="32" customFormat="1" ht="12.75" customHeight="1">
      <c r="H10531" s="36"/>
    </row>
    <row r="10532" spans="8:8" s="32" customFormat="1" ht="12.75" customHeight="1">
      <c r="H10532" s="36"/>
    </row>
    <row r="10533" spans="8:8" s="32" customFormat="1" ht="12.75" customHeight="1">
      <c r="H10533" s="36"/>
    </row>
    <row r="10534" spans="8:8" s="32" customFormat="1" ht="12.75" customHeight="1">
      <c r="H10534" s="36"/>
    </row>
    <row r="10535" spans="8:8" s="32" customFormat="1" ht="12.75" customHeight="1">
      <c r="H10535" s="36"/>
    </row>
    <row r="10536" spans="8:8" s="32" customFormat="1" ht="12.75" customHeight="1">
      <c r="H10536" s="36"/>
    </row>
    <row r="10537" spans="8:8" s="32" customFormat="1" ht="12.75" customHeight="1">
      <c r="H10537" s="36"/>
    </row>
    <row r="10538" spans="8:8" s="32" customFormat="1" ht="12.75" customHeight="1">
      <c r="H10538" s="36"/>
    </row>
    <row r="10539" spans="8:8" s="32" customFormat="1" ht="12.75" customHeight="1">
      <c r="H10539" s="36"/>
    </row>
    <row r="10540" spans="8:8" s="32" customFormat="1" ht="12.75" customHeight="1">
      <c r="H10540" s="36"/>
    </row>
    <row r="10541" spans="8:8" s="32" customFormat="1" ht="12.75" customHeight="1">
      <c r="H10541" s="36"/>
    </row>
    <row r="10542" spans="8:8" s="32" customFormat="1" ht="12.75" customHeight="1">
      <c r="H10542" s="36"/>
    </row>
    <row r="10543" spans="8:8" s="32" customFormat="1" ht="12.75" customHeight="1">
      <c r="H10543" s="36"/>
    </row>
    <row r="10544" spans="8:8" s="32" customFormat="1" ht="12.75" customHeight="1">
      <c r="H10544" s="36"/>
    </row>
    <row r="10545" spans="8:8" s="32" customFormat="1" ht="12.75" customHeight="1">
      <c r="H10545" s="36"/>
    </row>
    <row r="10546" spans="8:8" s="32" customFormat="1" ht="12.75" customHeight="1">
      <c r="H10546" s="36"/>
    </row>
    <row r="10547" spans="8:8" s="32" customFormat="1" ht="12.75" customHeight="1">
      <c r="H10547" s="36"/>
    </row>
    <row r="10548" spans="8:8" s="32" customFormat="1" ht="12.75" customHeight="1">
      <c r="H10548" s="36"/>
    </row>
    <row r="10549" spans="8:8" s="32" customFormat="1" ht="12.75" customHeight="1">
      <c r="H10549" s="36"/>
    </row>
    <row r="10550" spans="8:8" s="32" customFormat="1" ht="12.75" customHeight="1">
      <c r="H10550" s="36"/>
    </row>
    <row r="10551" spans="8:8" s="32" customFormat="1" ht="12.75" customHeight="1">
      <c r="H10551" s="36"/>
    </row>
    <row r="10552" spans="8:8" s="32" customFormat="1" ht="12.75" customHeight="1">
      <c r="H10552" s="36"/>
    </row>
    <row r="10553" spans="8:8" s="32" customFormat="1" ht="12.75" customHeight="1">
      <c r="H10553" s="36"/>
    </row>
    <row r="10554" spans="8:8" s="32" customFormat="1" ht="12.75" customHeight="1">
      <c r="H10554" s="36"/>
    </row>
    <row r="10555" spans="8:8" s="32" customFormat="1" ht="12.75" customHeight="1">
      <c r="H10555" s="36"/>
    </row>
    <row r="10556" spans="8:8" s="32" customFormat="1" ht="12.75" customHeight="1">
      <c r="H10556" s="36"/>
    </row>
    <row r="10557" spans="8:8" s="32" customFormat="1" ht="12.75" customHeight="1">
      <c r="H10557" s="36"/>
    </row>
    <row r="10558" spans="8:8" s="32" customFormat="1" ht="12.75" customHeight="1">
      <c r="H10558" s="36"/>
    </row>
    <row r="10559" spans="8:8" s="32" customFormat="1" ht="12.75" customHeight="1">
      <c r="H10559" s="36"/>
    </row>
    <row r="10560" spans="8:8" s="32" customFormat="1" ht="12.75" customHeight="1">
      <c r="H10560" s="36"/>
    </row>
    <row r="10561" spans="8:8" s="32" customFormat="1" ht="12.75" customHeight="1">
      <c r="H10561" s="36"/>
    </row>
    <row r="10562" spans="8:8" s="32" customFormat="1" ht="12.75" customHeight="1">
      <c r="H10562" s="36"/>
    </row>
    <row r="10563" spans="8:8" s="32" customFormat="1" ht="12.75" customHeight="1">
      <c r="H10563" s="36"/>
    </row>
    <row r="10564" spans="8:8" s="32" customFormat="1" ht="12.75" customHeight="1">
      <c r="H10564" s="36"/>
    </row>
    <row r="10565" spans="8:8" s="32" customFormat="1" ht="12.75" customHeight="1">
      <c r="H10565" s="36"/>
    </row>
    <row r="10566" spans="8:8" s="32" customFormat="1" ht="12.75" customHeight="1">
      <c r="H10566" s="36"/>
    </row>
    <row r="10567" spans="8:8" s="32" customFormat="1" ht="12.75" customHeight="1">
      <c r="H10567" s="36"/>
    </row>
    <row r="10568" spans="8:8" s="32" customFormat="1" ht="12.75" customHeight="1">
      <c r="H10568" s="36"/>
    </row>
    <row r="10569" spans="8:8" s="32" customFormat="1" ht="12.75" customHeight="1">
      <c r="H10569" s="36"/>
    </row>
    <row r="10570" spans="8:8" s="32" customFormat="1" ht="12.75" customHeight="1">
      <c r="H10570" s="36"/>
    </row>
    <row r="10571" spans="8:8" s="32" customFormat="1" ht="12.75" customHeight="1">
      <c r="H10571" s="36"/>
    </row>
    <row r="10572" spans="8:8" s="32" customFormat="1" ht="12.75" customHeight="1">
      <c r="H10572" s="36"/>
    </row>
    <row r="10573" spans="8:8" s="32" customFormat="1" ht="12.75" customHeight="1">
      <c r="H10573" s="36"/>
    </row>
    <row r="10574" spans="8:8" s="32" customFormat="1" ht="12.75" customHeight="1">
      <c r="H10574" s="36"/>
    </row>
    <row r="10575" spans="8:8" s="32" customFormat="1" ht="12.75" customHeight="1">
      <c r="H10575" s="36"/>
    </row>
    <row r="10576" spans="8:8" s="32" customFormat="1" ht="12.75" customHeight="1">
      <c r="H10576" s="36"/>
    </row>
    <row r="10577" spans="8:8" s="32" customFormat="1" ht="12.75" customHeight="1">
      <c r="H10577" s="36"/>
    </row>
    <row r="10578" spans="8:8" s="32" customFormat="1" ht="12.75" customHeight="1">
      <c r="H10578" s="36"/>
    </row>
    <row r="10579" spans="8:8" s="32" customFormat="1" ht="12.75" customHeight="1">
      <c r="H10579" s="36"/>
    </row>
    <row r="10580" spans="8:8" s="32" customFormat="1" ht="12.75" customHeight="1">
      <c r="H10580" s="36"/>
    </row>
    <row r="10581" spans="8:8" s="32" customFormat="1" ht="12.75" customHeight="1">
      <c r="H10581" s="36"/>
    </row>
    <row r="10582" spans="8:8" s="32" customFormat="1" ht="12.75" customHeight="1">
      <c r="H10582" s="36"/>
    </row>
    <row r="10583" spans="8:8" s="32" customFormat="1" ht="12.75" customHeight="1">
      <c r="H10583" s="36"/>
    </row>
    <row r="10584" spans="8:8" s="32" customFormat="1" ht="12.75" customHeight="1">
      <c r="H10584" s="36"/>
    </row>
    <row r="10585" spans="8:8" s="32" customFormat="1" ht="12.75" customHeight="1">
      <c r="H10585" s="36"/>
    </row>
    <row r="10586" spans="8:8" s="32" customFormat="1" ht="12.75" customHeight="1">
      <c r="H10586" s="36"/>
    </row>
    <row r="10587" spans="8:8" s="32" customFormat="1" ht="12.75" customHeight="1">
      <c r="H10587" s="36"/>
    </row>
    <row r="10588" spans="8:8" s="32" customFormat="1" ht="12.75" customHeight="1">
      <c r="H10588" s="36"/>
    </row>
    <row r="10589" spans="8:8" s="32" customFormat="1" ht="12.75" customHeight="1">
      <c r="H10589" s="36"/>
    </row>
    <row r="10590" spans="8:8" s="32" customFormat="1" ht="12.75" customHeight="1">
      <c r="H10590" s="36"/>
    </row>
    <row r="10591" spans="8:8" s="32" customFormat="1" ht="12.75" customHeight="1">
      <c r="H10591" s="36"/>
    </row>
    <row r="10592" spans="8:8" s="32" customFormat="1" ht="12.75" customHeight="1">
      <c r="H10592" s="36"/>
    </row>
    <row r="10593" spans="8:8" s="32" customFormat="1" ht="12.75" customHeight="1">
      <c r="H10593" s="36"/>
    </row>
    <row r="10594" spans="8:8" s="32" customFormat="1" ht="12.75" customHeight="1">
      <c r="H10594" s="36"/>
    </row>
    <row r="10595" spans="8:8" s="32" customFormat="1" ht="12.75" customHeight="1">
      <c r="H10595" s="36"/>
    </row>
    <row r="10596" spans="8:8" s="32" customFormat="1" ht="12.75" customHeight="1">
      <c r="H10596" s="36"/>
    </row>
    <row r="10597" spans="8:8" s="32" customFormat="1" ht="12.75" customHeight="1">
      <c r="H10597" s="36"/>
    </row>
    <row r="10598" spans="8:8" s="32" customFormat="1" ht="12.75" customHeight="1">
      <c r="H10598" s="36"/>
    </row>
    <row r="10599" spans="8:8" s="32" customFormat="1" ht="12.75" customHeight="1">
      <c r="H10599" s="36"/>
    </row>
    <row r="10600" spans="8:8" s="32" customFormat="1" ht="12.75" customHeight="1">
      <c r="H10600" s="36"/>
    </row>
    <row r="10601" spans="8:8" s="32" customFormat="1" ht="12.75" customHeight="1">
      <c r="H10601" s="36"/>
    </row>
    <row r="10602" spans="8:8" s="32" customFormat="1" ht="12.75" customHeight="1">
      <c r="H10602" s="36"/>
    </row>
    <row r="10603" spans="8:8" s="32" customFormat="1" ht="12.75" customHeight="1">
      <c r="H10603" s="36"/>
    </row>
    <row r="10604" spans="8:8" s="32" customFormat="1" ht="12.75" customHeight="1">
      <c r="H10604" s="36"/>
    </row>
    <row r="10605" spans="8:8" s="32" customFormat="1" ht="12.75" customHeight="1">
      <c r="H10605" s="36"/>
    </row>
    <row r="10606" spans="8:8" s="32" customFormat="1" ht="12.75" customHeight="1">
      <c r="H10606" s="36"/>
    </row>
    <row r="10607" spans="8:8" s="32" customFormat="1" ht="12.75" customHeight="1">
      <c r="H10607" s="36"/>
    </row>
    <row r="10608" spans="8:8" s="32" customFormat="1" ht="12.75" customHeight="1">
      <c r="H10608" s="36"/>
    </row>
    <row r="10609" spans="8:8" s="32" customFormat="1" ht="12.75" customHeight="1">
      <c r="H10609" s="36"/>
    </row>
    <row r="10610" spans="8:8" s="32" customFormat="1" ht="12.75" customHeight="1">
      <c r="H10610" s="36"/>
    </row>
    <row r="10611" spans="8:8" s="32" customFormat="1" ht="12.75" customHeight="1">
      <c r="H10611" s="36"/>
    </row>
    <row r="10612" spans="8:8" s="32" customFormat="1" ht="12.75" customHeight="1">
      <c r="H10612" s="36"/>
    </row>
    <row r="10613" spans="8:8" s="32" customFormat="1" ht="12.75" customHeight="1">
      <c r="H10613" s="36"/>
    </row>
    <row r="10614" spans="8:8" s="32" customFormat="1" ht="12.75" customHeight="1">
      <c r="H10614" s="36"/>
    </row>
    <row r="10615" spans="8:8" s="32" customFormat="1" ht="12.75" customHeight="1">
      <c r="H10615" s="36"/>
    </row>
    <row r="10616" spans="8:8" s="32" customFormat="1" ht="12.75" customHeight="1">
      <c r="H10616" s="36"/>
    </row>
    <row r="10617" spans="8:8" s="32" customFormat="1" ht="12.75" customHeight="1">
      <c r="H10617" s="36"/>
    </row>
    <row r="10618" spans="8:8" s="32" customFormat="1" ht="12.75" customHeight="1">
      <c r="H10618" s="36"/>
    </row>
    <row r="10619" spans="8:8" s="32" customFormat="1" ht="12.75" customHeight="1">
      <c r="H10619" s="36"/>
    </row>
    <row r="10620" spans="8:8" s="32" customFormat="1" ht="12.75" customHeight="1">
      <c r="H10620" s="36"/>
    </row>
    <row r="10621" spans="8:8" s="32" customFormat="1" ht="12.75" customHeight="1">
      <c r="H10621" s="36"/>
    </row>
    <row r="10622" spans="8:8" s="32" customFormat="1" ht="12.75" customHeight="1">
      <c r="H10622" s="36"/>
    </row>
    <row r="10623" spans="8:8" s="32" customFormat="1" ht="12.75" customHeight="1">
      <c r="H10623" s="36"/>
    </row>
    <row r="10624" spans="8:8" s="32" customFormat="1" ht="12.75" customHeight="1">
      <c r="H10624" s="36"/>
    </row>
    <row r="10625" spans="8:8" s="32" customFormat="1" ht="12.75" customHeight="1">
      <c r="H10625" s="36"/>
    </row>
    <row r="10626" spans="8:8" s="32" customFormat="1" ht="12.75" customHeight="1">
      <c r="H10626" s="36"/>
    </row>
    <row r="10627" spans="8:8" s="32" customFormat="1" ht="12.75" customHeight="1">
      <c r="H10627" s="36"/>
    </row>
    <row r="10628" spans="8:8" s="32" customFormat="1" ht="12.75" customHeight="1">
      <c r="H10628" s="36"/>
    </row>
    <row r="10629" spans="8:8" s="32" customFormat="1" ht="12.75" customHeight="1">
      <c r="H10629" s="36"/>
    </row>
    <row r="10630" spans="8:8" s="32" customFormat="1" ht="12.75" customHeight="1">
      <c r="H10630" s="36"/>
    </row>
    <row r="10631" spans="8:8" s="32" customFormat="1" ht="12.75" customHeight="1">
      <c r="H10631" s="36"/>
    </row>
    <row r="10632" spans="8:8" s="32" customFormat="1" ht="12.75" customHeight="1">
      <c r="H10632" s="36"/>
    </row>
    <row r="10633" spans="8:8" s="32" customFormat="1" ht="12.75" customHeight="1">
      <c r="H10633" s="36"/>
    </row>
    <row r="10634" spans="8:8" s="32" customFormat="1" ht="12.75" customHeight="1">
      <c r="H10634" s="36"/>
    </row>
    <row r="10635" spans="8:8" s="32" customFormat="1" ht="12.75" customHeight="1">
      <c r="H10635" s="36"/>
    </row>
    <row r="10636" spans="8:8" s="32" customFormat="1" ht="12.75" customHeight="1">
      <c r="H10636" s="36"/>
    </row>
    <row r="10637" spans="8:8" s="32" customFormat="1" ht="12.75" customHeight="1">
      <c r="H10637" s="36"/>
    </row>
    <row r="10638" spans="8:8" s="32" customFormat="1" ht="12.75" customHeight="1">
      <c r="H10638" s="36"/>
    </row>
    <row r="10639" spans="8:8" s="32" customFormat="1" ht="12.75" customHeight="1">
      <c r="H10639" s="36"/>
    </row>
    <row r="10640" spans="8:8" s="32" customFormat="1" ht="12.75" customHeight="1">
      <c r="H10640" s="36"/>
    </row>
    <row r="10641" spans="8:8" s="32" customFormat="1" ht="12.75" customHeight="1">
      <c r="H10641" s="36"/>
    </row>
    <row r="10642" spans="8:8" s="32" customFormat="1" ht="12.75" customHeight="1">
      <c r="H10642" s="36"/>
    </row>
    <row r="10643" spans="8:8" s="32" customFormat="1" ht="12.75" customHeight="1">
      <c r="H10643" s="36"/>
    </row>
    <row r="10644" spans="8:8" s="32" customFormat="1" ht="12.75" customHeight="1">
      <c r="H10644" s="36"/>
    </row>
    <row r="10645" spans="8:8" s="32" customFormat="1" ht="12.75" customHeight="1">
      <c r="H10645" s="36"/>
    </row>
    <row r="10646" spans="8:8" s="32" customFormat="1" ht="12.75" customHeight="1">
      <c r="H10646" s="36"/>
    </row>
    <row r="10647" spans="8:8" s="32" customFormat="1" ht="12.75" customHeight="1">
      <c r="H10647" s="36"/>
    </row>
    <row r="10648" spans="8:8" s="32" customFormat="1" ht="12.75" customHeight="1">
      <c r="H10648" s="36"/>
    </row>
    <row r="10649" spans="8:8" s="32" customFormat="1" ht="12.75" customHeight="1">
      <c r="H10649" s="36"/>
    </row>
    <row r="10650" spans="8:8" s="32" customFormat="1" ht="12.75" customHeight="1">
      <c r="H10650" s="36"/>
    </row>
    <row r="10651" spans="8:8" s="32" customFormat="1" ht="12.75" customHeight="1">
      <c r="H10651" s="36"/>
    </row>
    <row r="10652" spans="8:8" s="32" customFormat="1" ht="12.75" customHeight="1">
      <c r="H10652" s="36"/>
    </row>
    <row r="10653" spans="8:8" s="32" customFormat="1" ht="12.75" customHeight="1">
      <c r="H10653" s="36"/>
    </row>
    <row r="10654" spans="8:8" s="32" customFormat="1" ht="12.75" customHeight="1">
      <c r="H10654" s="36"/>
    </row>
    <row r="10655" spans="8:8" s="32" customFormat="1" ht="12.75" customHeight="1">
      <c r="H10655" s="36"/>
    </row>
    <row r="10656" spans="8:8" s="32" customFormat="1" ht="12.75" customHeight="1">
      <c r="H10656" s="36"/>
    </row>
    <row r="10657" spans="8:8" s="32" customFormat="1" ht="12.75" customHeight="1">
      <c r="H10657" s="36"/>
    </row>
    <row r="10658" spans="8:8" s="32" customFormat="1" ht="12.75" customHeight="1">
      <c r="H10658" s="36"/>
    </row>
    <row r="10659" spans="8:8" s="32" customFormat="1" ht="12.75" customHeight="1">
      <c r="H10659" s="36"/>
    </row>
    <row r="10660" spans="8:8" s="32" customFormat="1" ht="12.75" customHeight="1">
      <c r="H10660" s="36"/>
    </row>
    <row r="10661" spans="8:8" s="32" customFormat="1" ht="12.75" customHeight="1">
      <c r="H10661" s="36"/>
    </row>
    <row r="10662" spans="8:8" s="32" customFormat="1" ht="12.75" customHeight="1">
      <c r="H10662" s="36"/>
    </row>
    <row r="10663" spans="8:8" s="32" customFormat="1" ht="12.75" customHeight="1">
      <c r="H10663" s="36"/>
    </row>
    <row r="10664" spans="8:8" s="32" customFormat="1" ht="12.75" customHeight="1">
      <c r="H10664" s="36"/>
    </row>
    <row r="10665" spans="8:8" s="32" customFormat="1" ht="12.75" customHeight="1">
      <c r="H10665" s="36"/>
    </row>
    <row r="10666" spans="8:8" s="32" customFormat="1" ht="12.75" customHeight="1">
      <c r="H10666" s="36"/>
    </row>
    <row r="10667" spans="8:8" s="32" customFormat="1" ht="12.75" customHeight="1">
      <c r="H10667" s="36"/>
    </row>
    <row r="10668" spans="8:8" s="32" customFormat="1" ht="12.75" customHeight="1">
      <c r="H10668" s="36"/>
    </row>
    <row r="10669" spans="8:8" s="32" customFormat="1" ht="12.75" customHeight="1">
      <c r="H10669" s="36"/>
    </row>
    <row r="10670" spans="8:8" s="32" customFormat="1" ht="12.75" customHeight="1">
      <c r="H10670" s="36"/>
    </row>
    <row r="10671" spans="8:8" s="32" customFormat="1" ht="12.75" customHeight="1">
      <c r="H10671" s="36"/>
    </row>
    <row r="10672" spans="8:8" s="32" customFormat="1" ht="12.75" customHeight="1">
      <c r="H10672" s="36"/>
    </row>
    <row r="10673" spans="8:8" s="32" customFormat="1" ht="12.75" customHeight="1">
      <c r="H10673" s="36"/>
    </row>
    <row r="10674" spans="8:8" s="32" customFormat="1" ht="12.75" customHeight="1">
      <c r="H10674" s="36"/>
    </row>
    <row r="10675" spans="8:8" s="32" customFormat="1" ht="12.75" customHeight="1">
      <c r="H10675" s="36"/>
    </row>
    <row r="10676" spans="8:8" s="32" customFormat="1" ht="12.75" customHeight="1">
      <c r="H10676" s="36"/>
    </row>
    <row r="10677" spans="8:8" s="32" customFormat="1" ht="12.75" customHeight="1">
      <c r="H10677" s="36"/>
    </row>
    <row r="10678" spans="8:8" s="32" customFormat="1" ht="12.75" customHeight="1">
      <c r="H10678" s="36"/>
    </row>
    <row r="10679" spans="8:8" s="32" customFormat="1" ht="12.75" customHeight="1">
      <c r="H10679" s="36"/>
    </row>
    <row r="10680" spans="8:8" s="32" customFormat="1" ht="12.75" customHeight="1">
      <c r="H10680" s="36"/>
    </row>
    <row r="10681" spans="8:8" s="32" customFormat="1" ht="12.75" customHeight="1">
      <c r="H10681" s="36"/>
    </row>
    <row r="10682" spans="8:8" s="32" customFormat="1" ht="12.75" customHeight="1">
      <c r="H10682" s="36"/>
    </row>
    <row r="10683" spans="8:8" s="32" customFormat="1" ht="12.75" customHeight="1">
      <c r="H10683" s="36"/>
    </row>
    <row r="10684" spans="8:8" s="32" customFormat="1" ht="12.75" customHeight="1">
      <c r="H10684" s="36"/>
    </row>
    <row r="10685" spans="8:8" s="32" customFormat="1" ht="12.75" customHeight="1">
      <c r="H10685" s="36"/>
    </row>
    <row r="10686" spans="8:8" s="32" customFormat="1" ht="12.75" customHeight="1">
      <c r="H10686" s="36"/>
    </row>
    <row r="10687" spans="8:8" s="32" customFormat="1" ht="12.75" customHeight="1">
      <c r="H10687" s="36"/>
    </row>
    <row r="10688" spans="8:8" s="32" customFormat="1" ht="12.75" customHeight="1">
      <c r="H10688" s="36"/>
    </row>
    <row r="10689" spans="8:8" s="32" customFormat="1" ht="12.75" customHeight="1">
      <c r="H10689" s="36"/>
    </row>
    <row r="10690" spans="8:8" s="32" customFormat="1" ht="12.75" customHeight="1">
      <c r="H10690" s="36"/>
    </row>
    <row r="10691" spans="8:8" s="32" customFormat="1" ht="12.75" customHeight="1">
      <c r="H10691" s="36"/>
    </row>
    <row r="10692" spans="8:8" s="32" customFormat="1" ht="12.75" customHeight="1">
      <c r="H10692" s="36"/>
    </row>
    <row r="10693" spans="8:8" s="32" customFormat="1" ht="12.75" customHeight="1">
      <c r="H10693" s="36"/>
    </row>
    <row r="10694" spans="8:8" s="32" customFormat="1" ht="12.75" customHeight="1">
      <c r="H10694" s="36"/>
    </row>
    <row r="10695" spans="8:8" s="32" customFormat="1" ht="12.75" customHeight="1">
      <c r="H10695" s="36"/>
    </row>
    <row r="10696" spans="8:8" s="32" customFormat="1" ht="12.75" customHeight="1">
      <c r="H10696" s="36"/>
    </row>
    <row r="10697" spans="8:8" s="32" customFormat="1" ht="12.75" customHeight="1">
      <c r="H10697" s="36"/>
    </row>
    <row r="10698" spans="8:8" s="32" customFormat="1" ht="12.75" customHeight="1">
      <c r="H10698" s="36"/>
    </row>
    <row r="10699" spans="8:8" s="32" customFormat="1" ht="12.75" customHeight="1">
      <c r="H10699" s="36"/>
    </row>
    <row r="10700" spans="8:8" s="32" customFormat="1" ht="12.75" customHeight="1">
      <c r="H10700" s="36"/>
    </row>
    <row r="10701" spans="8:8" s="32" customFormat="1" ht="12.75" customHeight="1">
      <c r="H10701" s="36"/>
    </row>
    <row r="10702" spans="8:8" s="32" customFormat="1" ht="12.75" customHeight="1">
      <c r="H10702" s="36"/>
    </row>
    <row r="10703" spans="8:8" s="32" customFormat="1" ht="12.75" customHeight="1">
      <c r="H10703" s="36"/>
    </row>
    <row r="10704" spans="8:8" s="32" customFormat="1" ht="12.75" customHeight="1">
      <c r="H10704" s="36"/>
    </row>
    <row r="10705" spans="8:8" s="32" customFormat="1" ht="12.75" customHeight="1">
      <c r="H10705" s="36"/>
    </row>
    <row r="10706" spans="8:8" s="32" customFormat="1" ht="12.75" customHeight="1">
      <c r="H10706" s="36"/>
    </row>
    <row r="10707" spans="8:8" s="32" customFormat="1" ht="12.75" customHeight="1">
      <c r="H10707" s="36"/>
    </row>
    <row r="10708" spans="8:8" s="32" customFormat="1" ht="12.75" customHeight="1">
      <c r="H10708" s="36"/>
    </row>
    <row r="10709" spans="8:8" s="32" customFormat="1" ht="12.75" customHeight="1">
      <c r="H10709" s="36"/>
    </row>
    <row r="10710" spans="8:8" s="32" customFormat="1" ht="12.75" customHeight="1">
      <c r="H10710" s="36"/>
    </row>
    <row r="10711" spans="8:8" s="32" customFormat="1" ht="12.75" customHeight="1">
      <c r="H10711" s="36"/>
    </row>
    <row r="10712" spans="8:8" s="32" customFormat="1" ht="12.75" customHeight="1">
      <c r="H10712" s="36"/>
    </row>
    <row r="10713" spans="8:8" s="32" customFormat="1" ht="12.75" customHeight="1">
      <c r="H10713" s="36"/>
    </row>
    <row r="10714" spans="8:8" s="32" customFormat="1" ht="12.75" customHeight="1">
      <c r="H10714" s="36"/>
    </row>
    <row r="10715" spans="8:8" s="32" customFormat="1" ht="12.75" customHeight="1">
      <c r="H10715" s="36"/>
    </row>
    <row r="10716" spans="8:8" s="32" customFormat="1" ht="12.75" customHeight="1">
      <c r="H10716" s="36"/>
    </row>
    <row r="10717" spans="8:8" s="32" customFormat="1" ht="12.75" customHeight="1">
      <c r="H10717" s="36"/>
    </row>
    <row r="10718" spans="8:8" s="32" customFormat="1" ht="12.75" customHeight="1">
      <c r="H10718" s="36"/>
    </row>
    <row r="10719" spans="8:8" s="32" customFormat="1" ht="12.75" customHeight="1">
      <c r="H10719" s="36"/>
    </row>
    <row r="10720" spans="8:8" s="32" customFormat="1" ht="12.75" customHeight="1">
      <c r="H10720" s="36"/>
    </row>
    <row r="10721" spans="8:8" s="32" customFormat="1" ht="12.75" customHeight="1">
      <c r="H10721" s="36"/>
    </row>
    <row r="10722" spans="8:8" s="32" customFormat="1" ht="12.75" customHeight="1">
      <c r="H10722" s="36"/>
    </row>
    <row r="10723" spans="8:8" s="32" customFormat="1" ht="12.75" customHeight="1">
      <c r="H10723" s="36"/>
    </row>
    <row r="10724" spans="8:8" s="32" customFormat="1" ht="12.75" customHeight="1">
      <c r="H10724" s="36"/>
    </row>
    <row r="10725" spans="8:8" s="32" customFormat="1" ht="12.75" customHeight="1">
      <c r="H10725" s="36"/>
    </row>
    <row r="10726" spans="8:8" s="32" customFormat="1" ht="12.75" customHeight="1">
      <c r="H10726" s="36"/>
    </row>
    <row r="10727" spans="8:8" s="32" customFormat="1" ht="12.75" customHeight="1">
      <c r="H10727" s="36"/>
    </row>
    <row r="10728" spans="8:8" s="32" customFormat="1" ht="12.75" customHeight="1">
      <c r="H10728" s="36"/>
    </row>
    <row r="10729" spans="8:8" s="32" customFormat="1" ht="12.75" customHeight="1">
      <c r="H10729" s="36"/>
    </row>
    <row r="10730" spans="8:8" s="32" customFormat="1" ht="12.75" customHeight="1">
      <c r="H10730" s="36"/>
    </row>
    <row r="10731" spans="8:8" s="32" customFormat="1" ht="12.75" customHeight="1">
      <c r="H10731" s="36"/>
    </row>
    <row r="10732" spans="8:8" s="32" customFormat="1" ht="12.75" customHeight="1">
      <c r="H10732" s="36"/>
    </row>
    <row r="10733" spans="8:8" s="32" customFormat="1" ht="12.75" customHeight="1">
      <c r="H10733" s="36"/>
    </row>
    <row r="10734" spans="8:8" s="32" customFormat="1" ht="12.75" customHeight="1">
      <c r="H10734" s="36"/>
    </row>
    <row r="10735" spans="8:8" s="32" customFormat="1" ht="12.75" customHeight="1">
      <c r="H10735" s="36"/>
    </row>
    <row r="10736" spans="8:8" s="32" customFormat="1" ht="12.75" customHeight="1">
      <c r="H10736" s="36"/>
    </row>
    <row r="10737" spans="8:8" s="32" customFormat="1" ht="12.75" customHeight="1">
      <c r="H10737" s="36"/>
    </row>
    <row r="10738" spans="8:8" s="32" customFormat="1" ht="12.75" customHeight="1">
      <c r="H10738" s="36"/>
    </row>
    <row r="10739" spans="8:8" s="32" customFormat="1" ht="12.75" customHeight="1">
      <c r="H10739" s="36"/>
    </row>
    <row r="10740" spans="8:8" s="32" customFormat="1" ht="12.75" customHeight="1">
      <c r="H10740" s="36"/>
    </row>
    <row r="10741" spans="8:8" s="32" customFormat="1" ht="12.75" customHeight="1">
      <c r="H10741" s="36"/>
    </row>
    <row r="10742" spans="8:8" s="32" customFormat="1" ht="12.75" customHeight="1">
      <c r="H10742" s="36"/>
    </row>
    <row r="10743" spans="8:8" s="32" customFormat="1" ht="12.75" customHeight="1">
      <c r="H10743" s="36"/>
    </row>
    <row r="10744" spans="8:8" s="32" customFormat="1" ht="12.75" customHeight="1">
      <c r="H10744" s="36"/>
    </row>
    <row r="10745" spans="8:8" s="32" customFormat="1" ht="12.75" customHeight="1">
      <c r="H10745" s="36"/>
    </row>
    <row r="10746" spans="8:8" s="32" customFormat="1" ht="12.75" customHeight="1">
      <c r="H10746" s="36"/>
    </row>
    <row r="10747" spans="8:8" s="32" customFormat="1" ht="12.75" customHeight="1">
      <c r="H10747" s="36"/>
    </row>
    <row r="10748" spans="8:8" s="32" customFormat="1" ht="12.75" customHeight="1">
      <c r="H10748" s="36"/>
    </row>
    <row r="10749" spans="8:8" s="32" customFormat="1" ht="12.75" customHeight="1">
      <c r="H10749" s="36"/>
    </row>
    <row r="10750" spans="8:8" s="32" customFormat="1" ht="12.75" customHeight="1">
      <c r="H10750" s="36"/>
    </row>
    <row r="10751" spans="8:8" s="32" customFormat="1" ht="12.75" customHeight="1">
      <c r="H10751" s="36"/>
    </row>
    <row r="10752" spans="8:8" s="32" customFormat="1" ht="12.75" customHeight="1">
      <c r="H10752" s="36"/>
    </row>
    <row r="10753" spans="8:8" s="32" customFormat="1" ht="12.75" customHeight="1">
      <c r="H10753" s="36"/>
    </row>
    <row r="10754" spans="8:8" s="32" customFormat="1" ht="12.75" customHeight="1">
      <c r="H10754" s="36"/>
    </row>
    <row r="10755" spans="8:8" s="32" customFormat="1" ht="12.75" customHeight="1">
      <c r="H10755" s="36"/>
    </row>
    <row r="10756" spans="8:8" s="32" customFormat="1" ht="12.75" customHeight="1">
      <c r="H10756" s="36"/>
    </row>
    <row r="10757" spans="8:8" s="32" customFormat="1" ht="12.75" customHeight="1">
      <c r="H10757" s="36"/>
    </row>
    <row r="10758" spans="8:8" s="32" customFormat="1" ht="12.75" customHeight="1">
      <c r="H10758" s="36"/>
    </row>
    <row r="10759" spans="8:8" s="32" customFormat="1" ht="12.75" customHeight="1">
      <c r="H10759" s="36"/>
    </row>
    <row r="10760" spans="8:8" s="32" customFormat="1" ht="12.75" customHeight="1">
      <c r="H10760" s="36"/>
    </row>
    <row r="10761" spans="8:8" s="32" customFormat="1" ht="12.75" customHeight="1">
      <c r="H10761" s="36"/>
    </row>
    <row r="10762" spans="8:8" s="32" customFormat="1" ht="12.75" customHeight="1">
      <c r="H10762" s="36"/>
    </row>
    <row r="10763" spans="8:8" s="32" customFormat="1" ht="12.75" customHeight="1">
      <c r="H10763" s="36"/>
    </row>
    <row r="10764" spans="8:8" s="32" customFormat="1" ht="12.75" customHeight="1">
      <c r="H10764" s="36"/>
    </row>
    <row r="10765" spans="8:8" s="32" customFormat="1" ht="12.75" customHeight="1">
      <c r="H10765" s="36"/>
    </row>
    <row r="10766" spans="8:8" s="32" customFormat="1" ht="12.75" customHeight="1">
      <c r="H10766" s="36"/>
    </row>
    <row r="10767" spans="8:8" s="32" customFormat="1" ht="12.75" customHeight="1">
      <c r="H10767" s="36"/>
    </row>
    <row r="10768" spans="8:8" s="32" customFormat="1" ht="12.75" customHeight="1">
      <c r="H10768" s="36"/>
    </row>
    <row r="10769" spans="8:8" s="32" customFormat="1" ht="12.75" customHeight="1">
      <c r="H10769" s="36"/>
    </row>
    <row r="10770" spans="8:8" s="32" customFormat="1" ht="12.75" customHeight="1">
      <c r="H10770" s="36"/>
    </row>
    <row r="10771" spans="8:8" s="32" customFormat="1" ht="12.75" customHeight="1">
      <c r="H10771" s="36"/>
    </row>
    <row r="10772" spans="8:8" s="32" customFormat="1" ht="12.75" customHeight="1">
      <c r="H10772" s="36"/>
    </row>
    <row r="10773" spans="8:8" s="32" customFormat="1" ht="12.75" customHeight="1">
      <c r="H10773" s="36"/>
    </row>
    <row r="10774" spans="8:8" s="32" customFormat="1" ht="12.75" customHeight="1">
      <c r="H10774" s="36"/>
    </row>
    <row r="10775" spans="8:8" s="32" customFormat="1" ht="12.75" customHeight="1">
      <c r="H10775" s="36"/>
    </row>
    <row r="10776" spans="8:8" s="32" customFormat="1" ht="12.75" customHeight="1">
      <c r="H10776" s="36"/>
    </row>
    <row r="10777" spans="8:8" s="32" customFormat="1" ht="12.75" customHeight="1">
      <c r="H10777" s="36"/>
    </row>
    <row r="10778" spans="8:8" s="32" customFormat="1" ht="12.75" customHeight="1">
      <c r="H10778" s="36"/>
    </row>
    <row r="10779" spans="8:8" s="32" customFormat="1" ht="12.75" customHeight="1">
      <c r="H10779" s="36"/>
    </row>
    <row r="10780" spans="8:8" s="32" customFormat="1" ht="12.75" customHeight="1">
      <c r="H10780" s="36"/>
    </row>
    <row r="10781" spans="8:8" s="32" customFormat="1" ht="12.75" customHeight="1">
      <c r="H10781" s="36"/>
    </row>
    <row r="10782" spans="8:8" s="32" customFormat="1" ht="12.75" customHeight="1">
      <c r="H10782" s="36"/>
    </row>
    <row r="10783" spans="8:8" s="32" customFormat="1" ht="12.75" customHeight="1">
      <c r="H10783" s="36"/>
    </row>
    <row r="10784" spans="8:8" s="32" customFormat="1" ht="12.75" customHeight="1">
      <c r="H10784" s="36"/>
    </row>
    <row r="10785" spans="8:8" s="32" customFormat="1" ht="12.75" customHeight="1">
      <c r="H10785" s="36"/>
    </row>
    <row r="10786" spans="8:8" s="32" customFormat="1" ht="12.75" customHeight="1">
      <c r="H10786" s="36"/>
    </row>
    <row r="10787" spans="8:8" s="32" customFormat="1" ht="12.75" customHeight="1">
      <c r="H10787" s="36"/>
    </row>
    <row r="10788" spans="8:8" s="32" customFormat="1" ht="12.75" customHeight="1">
      <c r="H10788" s="36"/>
    </row>
    <row r="10789" spans="8:8" s="32" customFormat="1" ht="12.75" customHeight="1">
      <c r="H10789" s="36"/>
    </row>
    <row r="10790" spans="8:8" s="32" customFormat="1" ht="12.75" customHeight="1">
      <c r="H10790" s="36"/>
    </row>
    <row r="10791" spans="8:8" s="32" customFormat="1" ht="12.75" customHeight="1">
      <c r="H10791" s="36"/>
    </row>
    <row r="10792" spans="8:8" s="32" customFormat="1" ht="12.75" customHeight="1">
      <c r="H10792" s="36"/>
    </row>
    <row r="10793" spans="8:8" s="32" customFormat="1" ht="12.75" customHeight="1">
      <c r="H10793" s="36"/>
    </row>
    <row r="10794" spans="8:8" s="32" customFormat="1" ht="12.75" customHeight="1">
      <c r="H10794" s="36"/>
    </row>
    <row r="10795" spans="8:8" s="32" customFormat="1" ht="12.75" customHeight="1">
      <c r="H10795" s="36"/>
    </row>
    <row r="10796" spans="8:8" s="32" customFormat="1" ht="12.75" customHeight="1">
      <c r="H10796" s="36"/>
    </row>
    <row r="10797" spans="8:8" s="32" customFormat="1" ht="12.75" customHeight="1">
      <c r="H10797" s="36"/>
    </row>
    <row r="10798" spans="8:8" s="32" customFormat="1" ht="12.75" customHeight="1">
      <c r="H10798" s="36"/>
    </row>
    <row r="10799" spans="8:8" s="32" customFormat="1" ht="12.75" customHeight="1">
      <c r="H10799" s="36"/>
    </row>
    <row r="10800" spans="8:8" s="32" customFormat="1" ht="12.75" customHeight="1">
      <c r="H10800" s="36"/>
    </row>
    <row r="10801" spans="8:8" s="32" customFormat="1" ht="12.75" customHeight="1">
      <c r="H10801" s="36"/>
    </row>
    <row r="10802" spans="8:8" s="32" customFormat="1" ht="12.75" customHeight="1">
      <c r="H10802" s="36"/>
    </row>
    <row r="10803" spans="8:8" s="32" customFormat="1" ht="12.75" customHeight="1">
      <c r="H10803" s="36"/>
    </row>
    <row r="10804" spans="8:8" s="32" customFormat="1" ht="12.75" customHeight="1">
      <c r="H10804" s="36"/>
    </row>
    <row r="10805" spans="8:8" s="32" customFormat="1" ht="12.75" customHeight="1">
      <c r="H10805" s="36"/>
    </row>
    <row r="10806" spans="8:8" s="32" customFormat="1" ht="12.75" customHeight="1">
      <c r="H10806" s="36"/>
    </row>
    <row r="10807" spans="8:8" s="32" customFormat="1" ht="12.75" customHeight="1">
      <c r="H10807" s="36"/>
    </row>
    <row r="10808" spans="8:8" s="32" customFormat="1" ht="12.75" customHeight="1">
      <c r="H10808" s="36"/>
    </row>
    <row r="10809" spans="8:8" s="32" customFormat="1" ht="12.75" customHeight="1">
      <c r="H10809" s="36"/>
    </row>
    <row r="10810" spans="8:8" s="32" customFormat="1" ht="12.75" customHeight="1">
      <c r="H10810" s="36"/>
    </row>
    <row r="10811" spans="8:8" s="32" customFormat="1" ht="12.75" customHeight="1">
      <c r="H10811" s="36"/>
    </row>
    <row r="10812" spans="8:8" s="32" customFormat="1" ht="12.75" customHeight="1">
      <c r="H10812" s="36"/>
    </row>
    <row r="10813" spans="8:8" s="32" customFormat="1" ht="12.75" customHeight="1">
      <c r="H10813" s="36"/>
    </row>
    <row r="10814" spans="8:8" s="32" customFormat="1" ht="12.75" customHeight="1">
      <c r="H10814" s="36"/>
    </row>
    <row r="10815" spans="8:8" s="32" customFormat="1" ht="12.75" customHeight="1">
      <c r="H10815" s="36"/>
    </row>
    <row r="10816" spans="8:8" s="32" customFormat="1" ht="12.75" customHeight="1">
      <c r="H10816" s="36"/>
    </row>
    <row r="10817" spans="8:8" s="32" customFormat="1" ht="12.75" customHeight="1">
      <c r="H10817" s="36"/>
    </row>
    <row r="10818" spans="8:8" s="32" customFormat="1" ht="12.75" customHeight="1">
      <c r="H10818" s="36"/>
    </row>
    <row r="10819" spans="8:8" s="32" customFormat="1" ht="12.75" customHeight="1">
      <c r="H10819" s="36"/>
    </row>
    <row r="10820" spans="8:8" s="32" customFormat="1" ht="12.75" customHeight="1">
      <c r="H10820" s="36"/>
    </row>
    <row r="10821" spans="8:8" s="32" customFormat="1" ht="12.75" customHeight="1">
      <c r="H10821" s="36"/>
    </row>
    <row r="10822" spans="8:8" s="32" customFormat="1" ht="12.75" customHeight="1">
      <c r="H10822" s="36"/>
    </row>
    <row r="10823" spans="8:8" s="32" customFormat="1" ht="12.75" customHeight="1">
      <c r="H10823" s="36"/>
    </row>
    <row r="10824" spans="8:8" s="32" customFormat="1" ht="12.75" customHeight="1">
      <c r="H10824" s="36"/>
    </row>
    <row r="10825" spans="8:8" s="32" customFormat="1" ht="12.75" customHeight="1">
      <c r="H10825" s="36"/>
    </row>
    <row r="10826" spans="8:8" s="32" customFormat="1" ht="12.75" customHeight="1">
      <c r="H10826" s="36"/>
    </row>
    <row r="10827" spans="8:8" s="32" customFormat="1" ht="12.75" customHeight="1">
      <c r="H10827" s="36"/>
    </row>
    <row r="10828" spans="8:8" s="32" customFormat="1" ht="12.75" customHeight="1">
      <c r="H10828" s="36"/>
    </row>
    <row r="10829" spans="8:8" s="32" customFormat="1" ht="12.75" customHeight="1">
      <c r="H10829" s="36"/>
    </row>
    <row r="10830" spans="8:8" s="32" customFormat="1" ht="12.75" customHeight="1">
      <c r="H10830" s="36"/>
    </row>
    <row r="10831" spans="8:8" s="32" customFormat="1" ht="12.75" customHeight="1">
      <c r="H10831" s="36"/>
    </row>
    <row r="10832" spans="8:8" s="32" customFormat="1" ht="12.75" customHeight="1">
      <c r="H10832" s="36"/>
    </row>
    <row r="10833" spans="8:8" s="32" customFormat="1" ht="12.75" customHeight="1">
      <c r="H10833" s="36"/>
    </row>
    <row r="10834" spans="8:8" s="32" customFormat="1" ht="12.75" customHeight="1">
      <c r="H10834" s="36"/>
    </row>
    <row r="10835" spans="8:8" s="32" customFormat="1" ht="12.75" customHeight="1">
      <c r="H10835" s="36"/>
    </row>
    <row r="10836" spans="8:8" s="32" customFormat="1" ht="12.75" customHeight="1">
      <c r="H10836" s="36"/>
    </row>
    <row r="10837" spans="8:8" s="32" customFormat="1" ht="12.75" customHeight="1">
      <c r="H10837" s="36"/>
    </row>
    <row r="10838" spans="8:8" s="32" customFormat="1" ht="12.75" customHeight="1">
      <c r="H10838" s="36"/>
    </row>
    <row r="10839" spans="8:8" s="32" customFormat="1" ht="12.75" customHeight="1">
      <c r="H10839" s="36"/>
    </row>
    <row r="10840" spans="8:8" s="32" customFormat="1" ht="12.75" customHeight="1">
      <c r="H10840" s="36"/>
    </row>
    <row r="10841" spans="8:8" s="32" customFormat="1" ht="12.75" customHeight="1">
      <c r="H10841" s="36"/>
    </row>
    <row r="10842" spans="8:8" s="32" customFormat="1" ht="12.75" customHeight="1">
      <c r="H10842" s="36"/>
    </row>
    <row r="10843" spans="8:8" s="32" customFormat="1" ht="12.75" customHeight="1">
      <c r="H10843" s="36"/>
    </row>
    <row r="10844" spans="8:8" s="32" customFormat="1" ht="12.75" customHeight="1">
      <c r="H10844" s="36"/>
    </row>
    <row r="10845" spans="8:8" s="32" customFormat="1" ht="12.75" customHeight="1">
      <c r="H10845" s="36"/>
    </row>
    <row r="10846" spans="8:8" s="32" customFormat="1" ht="12.75" customHeight="1">
      <c r="H10846" s="36"/>
    </row>
    <row r="10847" spans="8:8" s="32" customFormat="1" ht="12.75" customHeight="1">
      <c r="H10847" s="36"/>
    </row>
    <row r="10848" spans="8:8" s="32" customFormat="1" ht="12.75" customHeight="1">
      <c r="H10848" s="36"/>
    </row>
    <row r="10849" spans="8:8" s="32" customFormat="1" ht="12.75" customHeight="1">
      <c r="H10849" s="36"/>
    </row>
    <row r="10850" spans="8:8" s="32" customFormat="1" ht="12.75" customHeight="1">
      <c r="H10850" s="36"/>
    </row>
    <row r="10851" spans="8:8" s="32" customFormat="1" ht="12.75" customHeight="1">
      <c r="H10851" s="36"/>
    </row>
    <row r="10852" spans="8:8" s="32" customFormat="1" ht="12.75" customHeight="1">
      <c r="H10852" s="36"/>
    </row>
    <row r="10853" spans="8:8" s="32" customFormat="1" ht="12.75" customHeight="1">
      <c r="H10853" s="36"/>
    </row>
    <row r="10854" spans="8:8" s="32" customFormat="1" ht="12.75" customHeight="1">
      <c r="H10854" s="36"/>
    </row>
    <row r="10855" spans="8:8" s="32" customFormat="1" ht="12.75" customHeight="1">
      <c r="H10855" s="36"/>
    </row>
    <row r="10856" spans="8:8" s="32" customFormat="1" ht="12.75" customHeight="1">
      <c r="H10856" s="36"/>
    </row>
    <row r="10857" spans="8:8" s="32" customFormat="1" ht="12.75" customHeight="1">
      <c r="H10857" s="36"/>
    </row>
    <row r="10858" spans="8:8" s="32" customFormat="1" ht="12.75" customHeight="1">
      <c r="H10858" s="36"/>
    </row>
    <row r="10859" spans="8:8" s="32" customFormat="1" ht="12.75" customHeight="1">
      <c r="H10859" s="36"/>
    </row>
    <row r="10860" spans="8:8" s="32" customFormat="1" ht="12.75" customHeight="1">
      <c r="H10860" s="36"/>
    </row>
    <row r="10861" spans="8:8" s="32" customFormat="1" ht="12.75" customHeight="1">
      <c r="H10861" s="36"/>
    </row>
    <row r="10862" spans="8:8" s="32" customFormat="1" ht="12.75" customHeight="1">
      <c r="H10862" s="36"/>
    </row>
    <row r="10863" spans="8:8" s="32" customFormat="1" ht="12.75" customHeight="1">
      <c r="H10863" s="36"/>
    </row>
    <row r="10864" spans="8:8" s="32" customFormat="1" ht="12.75" customHeight="1">
      <c r="H10864" s="36"/>
    </row>
    <row r="10865" spans="8:8" s="32" customFormat="1" ht="12.75" customHeight="1">
      <c r="H10865" s="36"/>
    </row>
    <row r="10866" spans="8:8" s="32" customFormat="1" ht="12.75" customHeight="1">
      <c r="H10866" s="36"/>
    </row>
    <row r="10867" spans="8:8" s="32" customFormat="1" ht="12.75" customHeight="1">
      <c r="H10867" s="36"/>
    </row>
    <row r="10868" spans="8:8" s="32" customFormat="1" ht="12.75" customHeight="1">
      <c r="H10868" s="36"/>
    </row>
    <row r="10869" spans="8:8" s="32" customFormat="1" ht="12.75" customHeight="1">
      <c r="H10869" s="36"/>
    </row>
    <row r="10870" spans="8:8" s="32" customFormat="1" ht="12.75" customHeight="1">
      <c r="H10870" s="36"/>
    </row>
    <row r="10871" spans="8:8" s="32" customFormat="1" ht="12.75" customHeight="1">
      <c r="H10871" s="36"/>
    </row>
    <row r="10872" spans="8:8" s="32" customFormat="1" ht="12.75" customHeight="1">
      <c r="H10872" s="36"/>
    </row>
    <row r="10873" spans="8:8" s="32" customFormat="1" ht="12.75" customHeight="1">
      <c r="H10873" s="36"/>
    </row>
    <row r="10874" spans="8:8" s="32" customFormat="1" ht="12.75" customHeight="1">
      <c r="H10874" s="36"/>
    </row>
    <row r="10875" spans="8:8" s="32" customFormat="1" ht="12.75" customHeight="1">
      <c r="H10875" s="36"/>
    </row>
    <row r="10876" spans="8:8" s="32" customFormat="1" ht="12.75" customHeight="1">
      <c r="H10876" s="36"/>
    </row>
    <row r="10877" spans="8:8" s="32" customFormat="1" ht="12.75" customHeight="1">
      <c r="H10877" s="36"/>
    </row>
    <row r="10878" spans="8:8" s="32" customFormat="1" ht="12.75" customHeight="1">
      <c r="H10878" s="36"/>
    </row>
    <row r="10879" spans="8:8" s="32" customFormat="1" ht="12.75" customHeight="1">
      <c r="H10879" s="36"/>
    </row>
    <row r="10880" spans="8:8" s="32" customFormat="1" ht="12.75" customHeight="1">
      <c r="H10880" s="36"/>
    </row>
    <row r="10881" spans="8:8" s="32" customFormat="1" ht="12.75" customHeight="1">
      <c r="H10881" s="36"/>
    </row>
    <row r="10882" spans="8:8" s="32" customFormat="1" ht="12.75" customHeight="1">
      <c r="H10882" s="36"/>
    </row>
    <row r="10883" spans="8:8" s="32" customFormat="1" ht="12.75" customHeight="1">
      <c r="H10883" s="36"/>
    </row>
    <row r="10884" spans="8:8" s="32" customFormat="1" ht="12.75" customHeight="1">
      <c r="H10884" s="36"/>
    </row>
    <row r="10885" spans="8:8" s="32" customFormat="1" ht="12.75" customHeight="1">
      <c r="H10885" s="36"/>
    </row>
    <row r="10886" spans="8:8" s="32" customFormat="1" ht="12.75" customHeight="1">
      <c r="H10886" s="36"/>
    </row>
    <row r="10887" spans="8:8" s="32" customFormat="1" ht="12.75" customHeight="1">
      <c r="H10887" s="36"/>
    </row>
    <row r="10888" spans="8:8" s="32" customFormat="1" ht="12.75" customHeight="1">
      <c r="H10888" s="36"/>
    </row>
    <row r="10889" spans="8:8" s="32" customFormat="1" ht="12.75" customHeight="1">
      <c r="H10889" s="36"/>
    </row>
    <row r="10890" spans="8:8" s="32" customFormat="1" ht="12.75" customHeight="1">
      <c r="H10890" s="36"/>
    </row>
    <row r="10891" spans="8:8" s="32" customFormat="1" ht="12.75" customHeight="1">
      <c r="H10891" s="36"/>
    </row>
    <row r="10892" spans="8:8" s="32" customFormat="1" ht="12.75" customHeight="1">
      <c r="H10892" s="36"/>
    </row>
    <row r="10893" spans="8:8" s="32" customFormat="1" ht="12.75" customHeight="1">
      <c r="H10893" s="36"/>
    </row>
    <row r="10894" spans="8:8" s="32" customFormat="1" ht="12.75" customHeight="1">
      <c r="H10894" s="36"/>
    </row>
    <row r="10895" spans="8:8" s="32" customFormat="1" ht="12.75" customHeight="1">
      <c r="H10895" s="36"/>
    </row>
    <row r="10896" spans="8:8" s="32" customFormat="1" ht="12.75" customHeight="1">
      <c r="H10896" s="36"/>
    </row>
    <row r="10897" spans="8:8" s="32" customFormat="1" ht="12.75" customHeight="1">
      <c r="H10897" s="36"/>
    </row>
    <row r="10898" spans="8:8" s="32" customFormat="1" ht="12.75" customHeight="1">
      <c r="H10898" s="36"/>
    </row>
    <row r="10899" spans="8:8" s="32" customFormat="1" ht="12.75" customHeight="1">
      <c r="H10899" s="36"/>
    </row>
    <row r="10900" spans="8:8" s="32" customFormat="1" ht="12.75" customHeight="1">
      <c r="H10900" s="36"/>
    </row>
    <row r="10901" spans="8:8" s="32" customFormat="1" ht="12.75" customHeight="1">
      <c r="H10901" s="36"/>
    </row>
    <row r="10902" spans="8:8" s="32" customFormat="1" ht="12.75" customHeight="1">
      <c r="H10902" s="36"/>
    </row>
    <row r="10903" spans="8:8" s="32" customFormat="1" ht="12.75" customHeight="1">
      <c r="H10903" s="36"/>
    </row>
    <row r="10904" spans="8:8" s="32" customFormat="1" ht="12.75" customHeight="1">
      <c r="H10904" s="36"/>
    </row>
    <row r="10905" spans="8:8" s="32" customFormat="1" ht="12.75" customHeight="1">
      <c r="H10905" s="36"/>
    </row>
    <row r="10906" spans="8:8" s="32" customFormat="1" ht="12.75" customHeight="1">
      <c r="H10906" s="36"/>
    </row>
    <row r="10907" spans="8:8" s="32" customFormat="1" ht="12.75" customHeight="1">
      <c r="H10907" s="36"/>
    </row>
    <row r="10908" spans="8:8" s="32" customFormat="1" ht="12.75" customHeight="1">
      <c r="H10908" s="36"/>
    </row>
    <row r="10909" spans="8:8" s="32" customFormat="1" ht="12.75" customHeight="1">
      <c r="H10909" s="36"/>
    </row>
    <row r="10910" spans="8:8" s="32" customFormat="1" ht="12.75" customHeight="1">
      <c r="H10910" s="36"/>
    </row>
    <row r="10911" spans="8:8" s="32" customFormat="1" ht="12.75" customHeight="1">
      <c r="H10911" s="36"/>
    </row>
    <row r="10912" spans="8:8" s="32" customFormat="1" ht="12.75" customHeight="1">
      <c r="H10912" s="36"/>
    </row>
    <row r="10913" spans="8:8" s="32" customFormat="1" ht="12.75" customHeight="1">
      <c r="H10913" s="36"/>
    </row>
    <row r="10914" spans="8:8" s="32" customFormat="1" ht="12.75" customHeight="1">
      <c r="H10914" s="36"/>
    </row>
    <row r="10915" spans="8:8" s="32" customFormat="1" ht="12.75" customHeight="1">
      <c r="H10915" s="36"/>
    </row>
    <row r="10916" spans="8:8" s="32" customFormat="1" ht="12.75" customHeight="1">
      <c r="H10916" s="36"/>
    </row>
    <row r="10917" spans="8:8" s="32" customFormat="1" ht="12.75" customHeight="1">
      <c r="H10917" s="36"/>
    </row>
    <row r="10918" spans="8:8" s="32" customFormat="1" ht="12.75" customHeight="1">
      <c r="H10918" s="36"/>
    </row>
    <row r="10919" spans="8:8" s="32" customFormat="1" ht="12.75" customHeight="1">
      <c r="H10919" s="36"/>
    </row>
    <row r="10920" spans="8:8" s="32" customFormat="1" ht="12.75" customHeight="1">
      <c r="H10920" s="36"/>
    </row>
    <row r="10921" spans="8:8" s="32" customFormat="1" ht="12.75" customHeight="1">
      <c r="H10921" s="36"/>
    </row>
    <row r="10922" spans="8:8" s="32" customFormat="1" ht="12.75" customHeight="1">
      <c r="H10922" s="36"/>
    </row>
    <row r="10923" spans="8:8" s="32" customFormat="1" ht="12.75" customHeight="1">
      <c r="H10923" s="36"/>
    </row>
    <row r="10924" spans="8:8" s="32" customFormat="1" ht="12.75" customHeight="1">
      <c r="H10924" s="36"/>
    </row>
    <row r="10925" spans="8:8" s="32" customFormat="1" ht="12.75" customHeight="1">
      <c r="H10925" s="36"/>
    </row>
    <row r="10926" spans="8:8" s="32" customFormat="1" ht="12.75" customHeight="1">
      <c r="H10926" s="36"/>
    </row>
    <row r="10927" spans="8:8" s="32" customFormat="1" ht="12.75" customHeight="1">
      <c r="H10927" s="36"/>
    </row>
    <row r="10928" spans="8:8" s="32" customFormat="1" ht="12.75" customHeight="1">
      <c r="H10928" s="36"/>
    </row>
    <row r="10929" spans="8:8" s="32" customFormat="1" ht="12.75" customHeight="1">
      <c r="H10929" s="36"/>
    </row>
    <row r="10930" spans="8:8" s="32" customFormat="1" ht="12.75" customHeight="1">
      <c r="H10930" s="36"/>
    </row>
    <row r="10931" spans="8:8" s="32" customFormat="1" ht="12.75" customHeight="1">
      <c r="H10931" s="36"/>
    </row>
    <row r="10932" spans="8:8" s="32" customFormat="1" ht="12.75" customHeight="1">
      <c r="H10932" s="36"/>
    </row>
    <row r="10933" spans="8:8" s="32" customFormat="1" ht="12.75" customHeight="1">
      <c r="H10933" s="36"/>
    </row>
    <row r="10934" spans="8:8" s="32" customFormat="1" ht="12.75" customHeight="1">
      <c r="H10934" s="36"/>
    </row>
    <row r="10935" spans="8:8" s="32" customFormat="1" ht="12.75" customHeight="1">
      <c r="H10935" s="36"/>
    </row>
    <row r="10936" spans="8:8" s="32" customFormat="1" ht="12.75" customHeight="1">
      <c r="H10936" s="36"/>
    </row>
    <row r="10937" spans="8:8" s="32" customFormat="1" ht="12.75" customHeight="1">
      <c r="H10937" s="36"/>
    </row>
    <row r="10938" spans="8:8" s="32" customFormat="1" ht="12.75" customHeight="1">
      <c r="H10938" s="36"/>
    </row>
    <row r="10939" spans="8:8" s="32" customFormat="1" ht="12.75" customHeight="1">
      <c r="H10939" s="36"/>
    </row>
    <row r="10940" spans="8:8" s="32" customFormat="1" ht="12.75" customHeight="1">
      <c r="H10940" s="36"/>
    </row>
    <row r="10941" spans="8:8" s="32" customFormat="1" ht="12.75" customHeight="1">
      <c r="H10941" s="36"/>
    </row>
    <row r="10942" spans="8:8" s="32" customFormat="1" ht="12.75" customHeight="1">
      <c r="H10942" s="36"/>
    </row>
    <row r="10943" spans="8:8" s="32" customFormat="1" ht="12.75" customHeight="1">
      <c r="H10943" s="36"/>
    </row>
    <row r="10944" spans="8:8" s="32" customFormat="1" ht="12.75" customHeight="1">
      <c r="H10944" s="36"/>
    </row>
    <row r="10945" spans="8:8" s="32" customFormat="1" ht="12.75" customHeight="1">
      <c r="H10945" s="36"/>
    </row>
    <row r="10946" spans="8:8" s="32" customFormat="1" ht="12.75" customHeight="1">
      <c r="H10946" s="36"/>
    </row>
    <row r="10947" spans="8:8" s="32" customFormat="1" ht="12.75" customHeight="1">
      <c r="H10947" s="36"/>
    </row>
    <row r="10948" spans="8:8" s="32" customFormat="1" ht="12.75" customHeight="1">
      <c r="H10948" s="36"/>
    </row>
    <row r="10949" spans="8:8" s="32" customFormat="1" ht="12.75" customHeight="1">
      <c r="H10949" s="36"/>
    </row>
    <row r="10950" spans="8:8" s="32" customFormat="1" ht="12.75" customHeight="1">
      <c r="H10950" s="36"/>
    </row>
    <row r="10951" spans="8:8" s="32" customFormat="1" ht="12.75" customHeight="1">
      <c r="H10951" s="36"/>
    </row>
    <row r="10952" spans="8:8" s="32" customFormat="1" ht="12.75" customHeight="1">
      <c r="H10952" s="36"/>
    </row>
    <row r="10953" spans="8:8" s="32" customFormat="1" ht="12.75" customHeight="1">
      <c r="H10953" s="36"/>
    </row>
    <row r="10954" spans="8:8" s="32" customFormat="1" ht="12.75" customHeight="1">
      <c r="H10954" s="36"/>
    </row>
    <row r="10955" spans="8:8" s="32" customFormat="1" ht="12.75" customHeight="1">
      <c r="H10955" s="36"/>
    </row>
    <row r="10956" spans="8:8" s="32" customFormat="1" ht="12.75" customHeight="1">
      <c r="H10956" s="36"/>
    </row>
    <row r="10957" spans="8:8" s="32" customFormat="1" ht="12.75" customHeight="1">
      <c r="H10957" s="36"/>
    </row>
    <row r="10958" spans="8:8" s="32" customFormat="1" ht="12.75" customHeight="1">
      <c r="H10958" s="36"/>
    </row>
    <row r="10959" spans="8:8" s="32" customFormat="1" ht="12.75" customHeight="1">
      <c r="H10959" s="36"/>
    </row>
    <row r="10960" spans="8:8" s="32" customFormat="1" ht="12.75" customHeight="1">
      <c r="H10960" s="36"/>
    </row>
    <row r="10961" spans="8:8" s="32" customFormat="1" ht="12.75" customHeight="1">
      <c r="H10961" s="36"/>
    </row>
    <row r="10962" spans="8:8" s="32" customFormat="1" ht="12.75" customHeight="1">
      <c r="H10962" s="36"/>
    </row>
    <row r="10963" spans="8:8" s="32" customFormat="1" ht="12.75" customHeight="1">
      <c r="H10963" s="36"/>
    </row>
    <row r="10964" spans="8:8" s="32" customFormat="1" ht="12.75" customHeight="1">
      <c r="H10964" s="36"/>
    </row>
    <row r="10965" spans="8:8" s="32" customFormat="1" ht="12.75" customHeight="1">
      <c r="H10965" s="36"/>
    </row>
    <row r="10966" spans="8:8" s="32" customFormat="1" ht="12.75" customHeight="1">
      <c r="H10966" s="36"/>
    </row>
    <row r="10967" spans="8:8" s="32" customFormat="1" ht="12.75" customHeight="1">
      <c r="H10967" s="36"/>
    </row>
    <row r="10968" spans="8:8" s="32" customFormat="1" ht="12.75" customHeight="1">
      <c r="H10968" s="36"/>
    </row>
    <row r="10969" spans="8:8" s="32" customFormat="1" ht="12.75" customHeight="1">
      <c r="H10969" s="36"/>
    </row>
    <row r="10970" spans="8:8" s="32" customFormat="1" ht="12.75" customHeight="1">
      <c r="H10970" s="36"/>
    </row>
    <row r="10971" spans="8:8" s="32" customFormat="1" ht="12.75" customHeight="1">
      <c r="H10971" s="36"/>
    </row>
    <row r="10972" spans="8:8" s="32" customFormat="1" ht="12.75" customHeight="1">
      <c r="H10972" s="36"/>
    </row>
    <row r="10973" spans="8:8" s="32" customFormat="1" ht="12.75" customHeight="1">
      <c r="H10973" s="36"/>
    </row>
    <row r="10974" spans="8:8" s="32" customFormat="1" ht="12.75" customHeight="1">
      <c r="H10974" s="36"/>
    </row>
    <row r="10975" spans="8:8" s="32" customFormat="1" ht="12.75" customHeight="1">
      <c r="H10975" s="36"/>
    </row>
    <row r="10976" spans="8:8" s="32" customFormat="1" ht="12.75" customHeight="1">
      <c r="H10976" s="36"/>
    </row>
    <row r="10977" spans="8:8" s="32" customFormat="1" ht="12.75" customHeight="1">
      <c r="H10977" s="36"/>
    </row>
    <row r="10978" spans="8:8" s="32" customFormat="1" ht="12.75" customHeight="1">
      <c r="H10978" s="36"/>
    </row>
    <row r="10979" spans="8:8" s="32" customFormat="1" ht="12.75" customHeight="1">
      <c r="H10979" s="36"/>
    </row>
    <row r="10980" spans="8:8" s="32" customFormat="1" ht="12.75" customHeight="1">
      <c r="H10980" s="36"/>
    </row>
    <row r="10981" spans="8:8" s="32" customFormat="1" ht="12.75" customHeight="1">
      <c r="H10981" s="36"/>
    </row>
    <row r="10982" spans="8:8" s="32" customFormat="1" ht="12.75" customHeight="1">
      <c r="H10982" s="36"/>
    </row>
    <row r="10983" spans="8:8" s="32" customFormat="1" ht="12.75" customHeight="1">
      <c r="H10983" s="36"/>
    </row>
    <row r="10984" spans="8:8" s="32" customFormat="1" ht="12.75" customHeight="1">
      <c r="H10984" s="36"/>
    </row>
    <row r="10985" spans="8:8" s="32" customFormat="1" ht="12.75" customHeight="1">
      <c r="H10985" s="36"/>
    </row>
    <row r="10986" spans="8:8" s="32" customFormat="1" ht="12.75" customHeight="1">
      <c r="H10986" s="36"/>
    </row>
    <row r="10987" spans="8:8" s="32" customFormat="1" ht="12.75" customHeight="1">
      <c r="H10987" s="36"/>
    </row>
    <row r="10988" spans="8:8" s="32" customFormat="1" ht="12.75" customHeight="1">
      <c r="H10988" s="36"/>
    </row>
    <row r="10989" spans="8:8" s="32" customFormat="1" ht="12.75" customHeight="1">
      <c r="H10989" s="36"/>
    </row>
    <row r="10990" spans="8:8" s="32" customFormat="1" ht="12.75" customHeight="1">
      <c r="H10990" s="36"/>
    </row>
    <row r="10991" spans="8:8" s="32" customFormat="1" ht="12.75" customHeight="1">
      <c r="H10991" s="36"/>
    </row>
    <row r="10992" spans="8:8" s="32" customFormat="1" ht="12.75" customHeight="1">
      <c r="H10992" s="36"/>
    </row>
  </sheetData>
  <sheetProtection password="918B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9966"/>
  </sheetPr>
  <dimension ref="A1:G7"/>
  <sheetViews>
    <sheetView workbookViewId="0">
      <selection sqref="A1:J50"/>
    </sheetView>
  </sheetViews>
  <sheetFormatPr defaultRowHeight="12.75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>
      <c r="A1" s="95" t="s">
        <v>30</v>
      </c>
      <c r="B1" s="95"/>
      <c r="C1" s="96"/>
      <c r="D1" s="95"/>
      <c r="E1" s="95"/>
      <c r="F1" s="95"/>
      <c r="G1" s="95"/>
    </row>
    <row r="2" spans="1:7" ht="13.5" thickTop="1">
      <c r="A2" s="55" t="s">
        <v>31</v>
      </c>
      <c r="B2" s="56"/>
      <c r="C2" s="97"/>
      <c r="D2" s="97"/>
      <c r="E2" s="97"/>
      <c r="F2" s="97"/>
      <c r="G2" s="98"/>
    </row>
    <row r="3" spans="1:7">
      <c r="A3" s="57" t="s">
        <v>32</v>
      </c>
      <c r="B3" s="58"/>
      <c r="C3" s="99"/>
      <c r="D3" s="99"/>
      <c r="E3" s="99"/>
      <c r="F3" s="99"/>
      <c r="G3" s="100"/>
    </row>
    <row r="4" spans="1:7" ht="13.5" thickBot="1">
      <c r="A4" s="59" t="s">
        <v>33</v>
      </c>
      <c r="B4" s="60"/>
      <c r="C4" s="101"/>
      <c r="D4" s="101"/>
      <c r="E4" s="101"/>
      <c r="F4" s="101"/>
      <c r="G4" s="102"/>
    </row>
    <row r="5" spans="1:7" ht="14.25" thickTop="1" thickBot="1">
      <c r="B5" s="61"/>
      <c r="C5" s="62"/>
      <c r="D5" s="63"/>
    </row>
    <row r="6" spans="1:7" ht="13.5" thickBot="1">
      <c r="A6" s="64" t="s">
        <v>34</v>
      </c>
      <c r="B6" s="65" t="s">
        <v>35</v>
      </c>
      <c r="C6" s="66" t="s">
        <v>36</v>
      </c>
      <c r="D6" s="67" t="s">
        <v>37</v>
      </c>
      <c r="E6" s="68" t="s">
        <v>38</v>
      </c>
      <c r="F6" s="69" t="s">
        <v>39</v>
      </c>
      <c r="G6" s="70" t="s">
        <v>40</v>
      </c>
    </row>
    <row r="7" spans="1:7" ht="14.25" thickTop="1" thickBot="1">
      <c r="A7" s="71"/>
      <c r="B7" s="72"/>
      <c r="C7" s="73"/>
      <c r="D7" s="74"/>
      <c r="E7" s="75"/>
      <c r="F7" s="76"/>
      <c r="G7" s="77"/>
    </row>
  </sheetData>
  <sheetProtection password="918B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KVĚT/001</v>
      </c>
      <c r="C1" s="31" t="str">
        <f>Stavba!NazevStavby</f>
        <v>REKONSTRUKCE NKP ŠPILBERK - II. ETAPA - STATICKÉ ZAJIŠTĚNÍ SEVERNÍ HRADBY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29" t="s">
        <v>56</v>
      </c>
      <c r="C2" s="130" t="s">
        <v>57</v>
      </c>
      <c r="D2" s="92"/>
      <c r="E2" s="92"/>
      <c r="F2" s="92"/>
      <c r="G2" s="26" t="s">
        <v>15</v>
      </c>
      <c r="H2" s="131" t="s">
        <v>58</v>
      </c>
    </row>
    <row r="3" spans="1:10" ht="13.5" customHeight="1" thickTop="1">
      <c r="H3" s="35"/>
    </row>
    <row r="4" spans="1:10" ht="18" customHeight="1">
      <c r="A4" s="91" t="s">
        <v>17</v>
      </c>
      <c r="B4" s="91"/>
      <c r="C4" s="91"/>
      <c r="D4" s="91"/>
      <c r="E4" s="91"/>
      <c r="F4" s="91"/>
      <c r="G4" s="91"/>
      <c r="H4" s="91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00</v>
      </c>
      <c r="H6" s="35"/>
    </row>
    <row r="7" spans="1:10" ht="15.75" customHeight="1">
      <c r="B7" s="93" t="str">
        <f>C2</f>
        <v>VEDLEJŠÍ A OSTATNÍ NÁKLADY</v>
      </c>
      <c r="C7" s="94"/>
      <c r="D7" s="94"/>
      <c r="E7" s="94"/>
      <c r="F7" s="94"/>
      <c r="G7" s="94"/>
      <c r="H7" s="35"/>
    </row>
    <row r="8" spans="1:10" ht="12.75" customHeight="1">
      <c r="H8" s="35"/>
    </row>
    <row r="9" spans="1:10" ht="12.75" customHeight="1">
      <c r="A9" s="32" t="s">
        <v>28</v>
      </c>
      <c r="B9" s="132" t="s">
        <v>63</v>
      </c>
      <c r="C9" s="132" t="s">
        <v>64</v>
      </c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132" t="s">
        <v>65</v>
      </c>
      <c r="C10" s="132" t="s">
        <v>66</v>
      </c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132" t="s">
        <v>67</v>
      </c>
      <c r="C11" s="132" t="s">
        <v>68</v>
      </c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132" t="s">
        <v>69</v>
      </c>
      <c r="C13" s="132" t="s">
        <v>70</v>
      </c>
      <c r="D13" s="32"/>
      <c r="E13" s="32"/>
      <c r="F13" s="32"/>
      <c r="G13" s="32"/>
      <c r="H13" s="36"/>
      <c r="I13" s="32"/>
      <c r="J13" s="32"/>
    </row>
    <row r="14" spans="1:10" ht="12.75" customHeight="1">
      <c r="A14" s="32"/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132" t="s">
        <v>58</v>
      </c>
      <c r="C15" s="132" t="s">
        <v>71</v>
      </c>
      <c r="D15" s="32"/>
      <c r="E15" s="32"/>
      <c r="F15" s="32"/>
      <c r="G15" s="32"/>
      <c r="H15" s="36"/>
      <c r="I15" s="32"/>
      <c r="J15" s="32"/>
    </row>
    <row r="16" spans="1:10" ht="12.75" customHeight="1">
      <c r="A16" s="32"/>
      <c r="B16" s="32"/>
      <c r="C16" s="32"/>
      <c r="D16" s="32"/>
      <c r="E16" s="32"/>
      <c r="F16" s="32"/>
      <c r="G16" s="32"/>
      <c r="H16" s="36"/>
      <c r="I16" s="32"/>
      <c r="J16" s="32"/>
    </row>
    <row r="17" spans="1:16" ht="12.75" customHeight="1">
      <c r="A17" s="32" t="s">
        <v>72</v>
      </c>
      <c r="B17" s="32"/>
      <c r="C17" s="132" t="s">
        <v>73</v>
      </c>
      <c r="D17" s="32"/>
      <c r="E17" s="32"/>
      <c r="F17" s="32"/>
      <c r="G17" s="32"/>
      <c r="H17" s="36"/>
      <c r="I17" s="32"/>
      <c r="J17" s="32"/>
    </row>
    <row r="18" spans="1:16" ht="12.75" customHeight="1">
      <c r="A18" s="32"/>
      <c r="B18" s="32"/>
      <c r="C18" s="32"/>
      <c r="D18" s="32"/>
      <c r="E18" s="32"/>
      <c r="F18" s="32"/>
      <c r="G18" s="32"/>
      <c r="H18" s="36"/>
      <c r="I18" s="32"/>
      <c r="J18" s="32"/>
    </row>
    <row r="19" spans="1:16" ht="12.75" customHeight="1" thickBot="1">
      <c r="A19" s="133" t="s">
        <v>74</v>
      </c>
      <c r="B19" s="134"/>
      <c r="C19" s="134"/>
      <c r="D19" s="134"/>
      <c r="E19" s="134"/>
      <c r="F19" s="134"/>
      <c r="G19" s="134"/>
      <c r="H19" s="135"/>
      <c r="I19" s="32"/>
      <c r="J19" s="32"/>
    </row>
    <row r="20" spans="1:16" ht="12.75" customHeight="1">
      <c r="A20" s="141" t="s">
        <v>75</v>
      </c>
      <c r="B20" s="142"/>
      <c r="C20" s="143"/>
      <c r="D20" s="143"/>
      <c r="E20" s="143"/>
      <c r="F20" s="143"/>
      <c r="G20" s="144"/>
      <c r="H20" s="145" t="s">
        <v>76</v>
      </c>
      <c r="I20" s="32"/>
      <c r="J20" s="32"/>
    </row>
    <row r="21" spans="1:16" ht="12.75" customHeight="1">
      <c r="A21" s="139" t="s">
        <v>56</v>
      </c>
      <c r="B21" s="137" t="s">
        <v>57</v>
      </c>
      <c r="C21" s="136"/>
      <c r="D21" s="136"/>
      <c r="E21" s="136"/>
      <c r="F21" s="136"/>
      <c r="G21" s="138"/>
      <c r="H21" s="140">
        <f>'00 00 Pol'!G49</f>
        <v>0</v>
      </c>
      <c r="I21" s="32"/>
      <c r="J21" s="32"/>
      <c r="O21">
        <f>'00 00 Pol'!AN49</f>
        <v>0</v>
      </c>
      <c r="P21">
        <f>'00 00 Pol'!AO49</f>
        <v>0</v>
      </c>
    </row>
    <row r="22" spans="1:16" ht="12.75" customHeight="1" thickBot="1">
      <c r="A22" s="146"/>
      <c r="B22" s="147" t="s">
        <v>77</v>
      </c>
      <c r="C22" s="148"/>
      <c r="D22" s="149" t="str">
        <f>B2</f>
        <v>00</v>
      </c>
      <c r="E22" s="148"/>
      <c r="F22" s="148"/>
      <c r="G22" s="150"/>
      <c r="H22" s="151">
        <f>SUM(H21:H21)</f>
        <v>0</v>
      </c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918B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"/>
  <sheetViews>
    <sheetView showGridLines="0" workbookViewId="0">
      <selection sqref="A1:G1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>
      <c r="A1" s="95" t="s">
        <v>78</v>
      </c>
      <c r="B1" s="95"/>
      <c r="C1" s="96"/>
      <c r="D1" s="95"/>
      <c r="E1" s="95"/>
      <c r="F1" s="95"/>
      <c r="G1" s="95"/>
      <c r="H1" s="54"/>
      <c r="I1" s="54"/>
      <c r="J1" s="54"/>
    </row>
    <row r="2" spans="1:60" ht="13.5" thickTop="1">
      <c r="A2" s="55" t="s">
        <v>31</v>
      </c>
      <c r="B2" s="56" t="s">
        <v>42</v>
      </c>
      <c r="C2" s="165" t="s">
        <v>43</v>
      </c>
      <c r="D2" s="97"/>
      <c r="E2" s="97"/>
      <c r="F2" s="97"/>
      <c r="G2" s="98"/>
      <c r="H2" s="54"/>
      <c r="I2" s="54"/>
      <c r="J2" s="54"/>
    </row>
    <row r="3" spans="1:60">
      <c r="A3" s="57" t="s">
        <v>32</v>
      </c>
      <c r="B3" s="58" t="s">
        <v>56</v>
      </c>
      <c r="C3" s="166" t="s">
        <v>57</v>
      </c>
      <c r="D3" s="99"/>
      <c r="E3" s="99"/>
      <c r="F3" s="99"/>
      <c r="G3" s="100"/>
      <c r="H3" s="54"/>
      <c r="I3" s="54"/>
      <c r="J3" s="54"/>
    </row>
    <row r="4" spans="1:60" ht="13.5" thickBot="1">
      <c r="A4" s="152" t="s">
        <v>33</v>
      </c>
      <c r="B4" s="153" t="s">
        <v>56</v>
      </c>
      <c r="C4" s="167" t="s">
        <v>57</v>
      </c>
      <c r="D4" s="154"/>
      <c r="E4" s="154"/>
      <c r="F4" s="154"/>
      <c r="G4" s="15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56" t="s">
        <v>34</v>
      </c>
      <c r="B6" s="159" t="s">
        <v>35</v>
      </c>
      <c r="C6" s="160" t="s">
        <v>36</v>
      </c>
      <c r="D6" s="157" t="s">
        <v>37</v>
      </c>
      <c r="E6" s="158" t="s">
        <v>38</v>
      </c>
      <c r="F6" s="161" t="s">
        <v>39</v>
      </c>
      <c r="G6" s="197" t="s">
        <v>40</v>
      </c>
      <c r="H6" s="198" t="s">
        <v>79</v>
      </c>
      <c r="I6" s="168" t="s">
        <v>80</v>
      </c>
      <c r="J6" s="54"/>
    </row>
    <row r="7" spans="1:60">
      <c r="A7" s="199"/>
      <c r="B7" s="200" t="s">
        <v>81</v>
      </c>
      <c r="C7" s="201" t="s">
        <v>82</v>
      </c>
      <c r="D7" s="201"/>
      <c r="E7" s="202"/>
      <c r="F7" s="203"/>
      <c r="G7" s="203"/>
      <c r="H7" s="204"/>
      <c r="I7" s="205"/>
      <c r="J7" s="54"/>
    </row>
    <row r="8" spans="1:60">
      <c r="A8" s="193" t="s">
        <v>83</v>
      </c>
      <c r="B8" s="169" t="s">
        <v>56</v>
      </c>
      <c r="C8" s="218" t="s">
        <v>84</v>
      </c>
      <c r="D8" s="171"/>
      <c r="E8" s="176"/>
      <c r="F8" s="181">
        <f>SUM(G9:G25)</f>
        <v>0</v>
      </c>
      <c r="G8" s="182"/>
      <c r="H8" s="183"/>
      <c r="I8" s="195"/>
      <c r="J8" s="54"/>
    </row>
    <row r="9" spans="1:60" outlineLevel="1">
      <c r="A9" s="194">
        <v>1</v>
      </c>
      <c r="B9" s="170" t="s">
        <v>56</v>
      </c>
      <c r="C9" s="219" t="s">
        <v>84</v>
      </c>
      <c r="D9" s="172"/>
      <c r="E9" s="177">
        <v>0</v>
      </c>
      <c r="F9" s="184"/>
      <c r="G9" s="185">
        <f>E9*F9</f>
        <v>0</v>
      </c>
      <c r="H9" s="186"/>
      <c r="I9" s="196" t="s">
        <v>85</v>
      </c>
      <c r="J9" s="162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>
        <v>21</v>
      </c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</row>
    <row r="10" spans="1:60" outlineLevel="1">
      <c r="A10" s="194"/>
      <c r="B10" s="170"/>
      <c r="C10" s="220" t="s">
        <v>86</v>
      </c>
      <c r="D10" s="173"/>
      <c r="E10" s="178"/>
      <c r="F10" s="185"/>
      <c r="G10" s="185"/>
      <c r="H10" s="186"/>
      <c r="I10" s="196"/>
      <c r="J10" s="162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</row>
    <row r="11" spans="1:60" ht="22.5" outlineLevel="1">
      <c r="A11" s="194"/>
      <c r="B11" s="170"/>
      <c r="C11" s="220" t="s">
        <v>87</v>
      </c>
      <c r="D11" s="173"/>
      <c r="E11" s="178"/>
      <c r="F11" s="185"/>
      <c r="G11" s="185"/>
      <c r="H11" s="186"/>
      <c r="I11" s="196"/>
      <c r="J11" s="162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</row>
    <row r="12" spans="1:60" ht="33.75" outlineLevel="1">
      <c r="A12" s="194"/>
      <c r="B12" s="170"/>
      <c r="C12" s="220" t="s">
        <v>88</v>
      </c>
      <c r="D12" s="173"/>
      <c r="E12" s="178"/>
      <c r="F12" s="185"/>
      <c r="G12" s="185"/>
      <c r="H12" s="186"/>
      <c r="I12" s="196"/>
      <c r="J12" s="162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</row>
    <row r="13" spans="1:60" ht="22.5" outlineLevel="1">
      <c r="A13" s="194"/>
      <c r="B13" s="170"/>
      <c r="C13" s="220" t="s">
        <v>89</v>
      </c>
      <c r="D13" s="173"/>
      <c r="E13" s="178"/>
      <c r="F13" s="185"/>
      <c r="G13" s="185"/>
      <c r="H13" s="186"/>
      <c r="I13" s="196"/>
      <c r="J13" s="162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</row>
    <row r="14" spans="1:60" ht="22.5" outlineLevel="1">
      <c r="A14" s="194"/>
      <c r="B14" s="170"/>
      <c r="C14" s="220" t="s">
        <v>90</v>
      </c>
      <c r="D14" s="173"/>
      <c r="E14" s="178"/>
      <c r="F14" s="185"/>
      <c r="G14" s="185"/>
      <c r="H14" s="186"/>
      <c r="I14" s="196"/>
      <c r="J14" s="162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</row>
    <row r="15" spans="1:60" ht="33.75" outlineLevel="1">
      <c r="A15" s="194"/>
      <c r="B15" s="170"/>
      <c r="C15" s="220" t="s">
        <v>91</v>
      </c>
      <c r="D15" s="173"/>
      <c r="E15" s="178"/>
      <c r="F15" s="185"/>
      <c r="G15" s="185"/>
      <c r="H15" s="186"/>
      <c r="I15" s="196"/>
      <c r="J15" s="162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</row>
    <row r="16" spans="1:60" ht="22.5" outlineLevel="1">
      <c r="A16" s="194"/>
      <c r="B16" s="170"/>
      <c r="C16" s="220" t="s">
        <v>92</v>
      </c>
      <c r="D16" s="173"/>
      <c r="E16" s="178"/>
      <c r="F16" s="185"/>
      <c r="G16" s="185"/>
      <c r="H16" s="186"/>
      <c r="I16" s="196"/>
      <c r="J16" s="162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</row>
    <row r="17" spans="1:60" ht="22.5" outlineLevel="1">
      <c r="A17" s="194"/>
      <c r="B17" s="170"/>
      <c r="C17" s="220" t="s">
        <v>93</v>
      </c>
      <c r="D17" s="173"/>
      <c r="E17" s="178"/>
      <c r="F17" s="185"/>
      <c r="G17" s="185"/>
      <c r="H17" s="186"/>
      <c r="I17" s="196"/>
      <c r="J17" s="162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</row>
    <row r="18" spans="1:60" ht="33.75" outlineLevel="1">
      <c r="A18" s="194"/>
      <c r="B18" s="170"/>
      <c r="C18" s="220" t="s">
        <v>94</v>
      </c>
      <c r="D18" s="173"/>
      <c r="E18" s="178"/>
      <c r="F18" s="185"/>
      <c r="G18" s="185"/>
      <c r="H18" s="186"/>
      <c r="I18" s="196"/>
      <c r="J18" s="162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</row>
    <row r="19" spans="1:60" ht="45" outlineLevel="1">
      <c r="A19" s="194"/>
      <c r="B19" s="170"/>
      <c r="C19" s="220" t="s">
        <v>95</v>
      </c>
      <c r="D19" s="173"/>
      <c r="E19" s="178"/>
      <c r="F19" s="185"/>
      <c r="G19" s="185"/>
      <c r="H19" s="186"/>
      <c r="I19" s="196"/>
      <c r="J19" s="162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</row>
    <row r="20" spans="1:60" outlineLevel="1">
      <c r="A20" s="194"/>
      <c r="B20" s="170"/>
      <c r="C20" s="220" t="s">
        <v>96</v>
      </c>
      <c r="D20" s="173"/>
      <c r="E20" s="178"/>
      <c r="F20" s="185"/>
      <c r="G20" s="185"/>
      <c r="H20" s="186"/>
      <c r="I20" s="196"/>
      <c r="J20" s="162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</row>
    <row r="21" spans="1:60" ht="22.5" outlineLevel="1">
      <c r="A21" s="194"/>
      <c r="B21" s="170"/>
      <c r="C21" s="220" t="s">
        <v>97</v>
      </c>
      <c r="D21" s="173"/>
      <c r="E21" s="178"/>
      <c r="F21" s="185"/>
      <c r="G21" s="185"/>
      <c r="H21" s="186"/>
      <c r="I21" s="196"/>
      <c r="J21" s="162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</row>
    <row r="22" spans="1:60" outlineLevel="1">
      <c r="A22" s="194"/>
      <c r="B22" s="170"/>
      <c r="C22" s="220" t="s">
        <v>98</v>
      </c>
      <c r="D22" s="173"/>
      <c r="E22" s="178"/>
      <c r="F22" s="185"/>
      <c r="G22" s="185"/>
      <c r="H22" s="186"/>
      <c r="I22" s="196"/>
      <c r="J22" s="162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</row>
    <row r="23" spans="1:60" outlineLevel="1">
      <c r="A23" s="194"/>
      <c r="B23" s="170"/>
      <c r="C23" s="220" t="s">
        <v>99</v>
      </c>
      <c r="D23" s="173"/>
      <c r="E23" s="178"/>
      <c r="F23" s="185"/>
      <c r="G23" s="185"/>
      <c r="H23" s="186"/>
      <c r="I23" s="196"/>
      <c r="J23" s="162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</row>
    <row r="24" spans="1:60" ht="22.5" outlineLevel="1">
      <c r="A24" s="194"/>
      <c r="B24" s="170"/>
      <c r="C24" s="220" t="s">
        <v>100</v>
      </c>
      <c r="D24" s="173"/>
      <c r="E24" s="178"/>
      <c r="F24" s="185"/>
      <c r="G24" s="185"/>
      <c r="H24" s="186"/>
      <c r="I24" s="196"/>
      <c r="J24" s="162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</row>
    <row r="25" spans="1:60" outlineLevel="1">
      <c r="A25" s="194"/>
      <c r="B25" s="170"/>
      <c r="C25" s="221"/>
      <c r="D25" s="174"/>
      <c r="E25" s="179"/>
      <c r="F25" s="187"/>
      <c r="G25" s="188"/>
      <c r="H25" s="186"/>
      <c r="I25" s="196"/>
      <c r="J25" s="162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</row>
    <row r="26" spans="1:60">
      <c r="A26" s="193" t="s">
        <v>83</v>
      </c>
      <c r="B26" s="169" t="s">
        <v>101</v>
      </c>
      <c r="C26" s="218" t="s">
        <v>102</v>
      </c>
      <c r="D26" s="171"/>
      <c r="E26" s="176"/>
      <c r="F26" s="189">
        <f>SUM(G27:G37)</f>
        <v>0</v>
      </c>
      <c r="G26" s="190"/>
      <c r="H26" s="183"/>
      <c r="I26" s="195"/>
      <c r="J26" s="54"/>
    </row>
    <row r="27" spans="1:60" outlineLevel="1">
      <c r="A27" s="194">
        <v>2</v>
      </c>
      <c r="B27" s="170" t="s">
        <v>103</v>
      </c>
      <c r="C27" s="219" t="s">
        <v>104</v>
      </c>
      <c r="D27" s="172" t="s">
        <v>105</v>
      </c>
      <c r="E27" s="177">
        <v>1</v>
      </c>
      <c r="F27" s="184"/>
      <c r="G27" s="185">
        <f>E27*F27</f>
        <v>0</v>
      </c>
      <c r="H27" s="186"/>
      <c r="I27" s="196" t="s">
        <v>106</v>
      </c>
      <c r="J27" s="162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>
        <v>21</v>
      </c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</row>
    <row r="28" spans="1:60" ht="33.75" outlineLevel="1">
      <c r="A28" s="194"/>
      <c r="B28" s="170"/>
      <c r="C28" s="222" t="s">
        <v>107</v>
      </c>
      <c r="D28" s="175"/>
      <c r="E28" s="180"/>
      <c r="F28" s="191"/>
      <c r="G28" s="192"/>
      <c r="H28" s="186"/>
      <c r="I28" s="196"/>
      <c r="J28" s="162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4" t="str">
        <f>C28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28" s="163"/>
      <c r="BC28" s="163"/>
      <c r="BD28" s="163"/>
      <c r="BE28" s="163"/>
      <c r="BF28" s="163"/>
      <c r="BG28" s="163"/>
      <c r="BH28" s="163"/>
    </row>
    <row r="29" spans="1:60" ht="33.75" outlineLevel="1">
      <c r="A29" s="194"/>
      <c r="B29" s="170"/>
      <c r="C29" s="222" t="s">
        <v>107</v>
      </c>
      <c r="D29" s="175"/>
      <c r="E29" s="180"/>
      <c r="F29" s="191"/>
      <c r="G29" s="192"/>
      <c r="H29" s="186"/>
      <c r="I29" s="196"/>
      <c r="J29" s="162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4" t="str">
        <f>C29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29" s="163"/>
      <c r="BC29" s="163"/>
      <c r="BD29" s="163"/>
      <c r="BE29" s="163"/>
      <c r="BF29" s="163"/>
      <c r="BG29" s="163"/>
      <c r="BH29" s="163"/>
    </row>
    <row r="30" spans="1:60" outlineLevel="1">
      <c r="A30" s="194"/>
      <c r="B30" s="170"/>
      <c r="C30" s="221"/>
      <c r="D30" s="174"/>
      <c r="E30" s="179"/>
      <c r="F30" s="187"/>
      <c r="G30" s="188"/>
      <c r="H30" s="186"/>
      <c r="I30" s="196"/>
      <c r="J30" s="162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</row>
    <row r="31" spans="1:60" outlineLevel="1">
      <c r="A31" s="194">
        <v>3</v>
      </c>
      <c r="B31" s="170" t="s">
        <v>108</v>
      </c>
      <c r="C31" s="219" t="s">
        <v>109</v>
      </c>
      <c r="D31" s="172" t="s">
        <v>105</v>
      </c>
      <c r="E31" s="177">
        <v>1</v>
      </c>
      <c r="F31" s="184"/>
      <c r="G31" s="185">
        <f>E31*F31</f>
        <v>0</v>
      </c>
      <c r="H31" s="186"/>
      <c r="I31" s="196" t="s">
        <v>106</v>
      </c>
      <c r="J31" s="162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>
        <v>21</v>
      </c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</row>
    <row r="32" spans="1:60" ht="22.5" outlineLevel="1">
      <c r="A32" s="194"/>
      <c r="B32" s="170"/>
      <c r="C32" s="222" t="s">
        <v>110</v>
      </c>
      <c r="D32" s="175"/>
      <c r="E32" s="180"/>
      <c r="F32" s="191"/>
      <c r="G32" s="192"/>
      <c r="H32" s="186"/>
      <c r="I32" s="196"/>
      <c r="J32" s="162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4" t="str">
        <f>C32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32" s="163"/>
      <c r="BC32" s="163"/>
      <c r="BD32" s="163"/>
      <c r="BE32" s="163"/>
      <c r="BF32" s="163"/>
      <c r="BG32" s="163"/>
      <c r="BH32" s="163"/>
    </row>
    <row r="33" spans="1:60" ht="22.5" outlineLevel="1">
      <c r="A33" s="194"/>
      <c r="B33" s="170"/>
      <c r="C33" s="222" t="s">
        <v>110</v>
      </c>
      <c r="D33" s="175"/>
      <c r="E33" s="180"/>
      <c r="F33" s="191"/>
      <c r="G33" s="192"/>
      <c r="H33" s="186"/>
      <c r="I33" s="196"/>
      <c r="J33" s="162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4" t="str">
        <f>C33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33" s="163"/>
      <c r="BC33" s="163"/>
      <c r="BD33" s="163"/>
      <c r="BE33" s="163"/>
      <c r="BF33" s="163"/>
      <c r="BG33" s="163"/>
      <c r="BH33" s="163"/>
    </row>
    <row r="34" spans="1:60" outlineLevel="1">
      <c r="A34" s="194"/>
      <c r="B34" s="170"/>
      <c r="C34" s="221"/>
      <c r="D34" s="174"/>
      <c r="E34" s="179"/>
      <c r="F34" s="187"/>
      <c r="G34" s="188"/>
      <c r="H34" s="186"/>
      <c r="I34" s="196"/>
      <c r="J34" s="162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</row>
    <row r="35" spans="1:60" outlineLevel="1">
      <c r="A35" s="194">
        <v>4</v>
      </c>
      <c r="B35" s="170" t="s">
        <v>111</v>
      </c>
      <c r="C35" s="219" t="s">
        <v>112</v>
      </c>
      <c r="D35" s="172" t="s">
        <v>113</v>
      </c>
      <c r="E35" s="177">
        <v>1</v>
      </c>
      <c r="F35" s="184"/>
      <c r="G35" s="185">
        <f>E35*F35</f>
        <v>0</v>
      </c>
      <c r="H35" s="186"/>
      <c r="I35" s="196" t="s">
        <v>106</v>
      </c>
      <c r="J35" s="162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>
        <v>21</v>
      </c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</row>
    <row r="36" spans="1:60" ht="22.5" outlineLevel="1">
      <c r="A36" s="194"/>
      <c r="B36" s="170"/>
      <c r="C36" s="222" t="s">
        <v>114</v>
      </c>
      <c r="D36" s="175"/>
      <c r="E36" s="180"/>
      <c r="F36" s="191"/>
      <c r="G36" s="192"/>
      <c r="H36" s="186"/>
      <c r="I36" s="196"/>
      <c r="J36" s="162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4" t="str">
        <f>C36</f>
        <v>Náklady na ztížené provádění stavebních prací v důsledku nepřerušeného provozu na staveništi nebo v případech nepřerušeného provozu v objektech v nichž se stavební práce provádí.</v>
      </c>
      <c r="BB36" s="163"/>
      <c r="BC36" s="163"/>
      <c r="BD36" s="163"/>
      <c r="BE36" s="163"/>
      <c r="BF36" s="163"/>
      <c r="BG36" s="163"/>
      <c r="BH36" s="163"/>
    </row>
    <row r="37" spans="1:60" outlineLevel="1">
      <c r="A37" s="194"/>
      <c r="B37" s="170"/>
      <c r="C37" s="221"/>
      <c r="D37" s="174"/>
      <c r="E37" s="179"/>
      <c r="F37" s="187"/>
      <c r="G37" s="188"/>
      <c r="H37" s="186"/>
      <c r="I37" s="196"/>
      <c r="J37" s="162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</row>
    <row r="38" spans="1:60">
      <c r="A38" s="193" t="s">
        <v>83</v>
      </c>
      <c r="B38" s="169" t="s">
        <v>115</v>
      </c>
      <c r="C38" s="218" t="s">
        <v>116</v>
      </c>
      <c r="D38" s="171"/>
      <c r="E38" s="176"/>
      <c r="F38" s="189">
        <f>SUM(G39:G47)</f>
        <v>0</v>
      </c>
      <c r="G38" s="190"/>
      <c r="H38" s="183"/>
      <c r="I38" s="195"/>
      <c r="J38" s="54"/>
    </row>
    <row r="39" spans="1:60" outlineLevel="1">
      <c r="A39" s="194">
        <v>5</v>
      </c>
      <c r="B39" s="170" t="s">
        <v>117</v>
      </c>
      <c r="C39" s="219" t="s">
        <v>118</v>
      </c>
      <c r="D39" s="172" t="s">
        <v>105</v>
      </c>
      <c r="E39" s="177">
        <v>1</v>
      </c>
      <c r="F39" s="184"/>
      <c r="G39" s="185">
        <f>E39*F39</f>
        <v>0</v>
      </c>
      <c r="H39" s="186"/>
      <c r="I39" s="196" t="s">
        <v>85</v>
      </c>
      <c r="J39" s="162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>
        <v>21</v>
      </c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</row>
    <row r="40" spans="1:60" outlineLevel="1">
      <c r="A40" s="194"/>
      <c r="B40" s="170"/>
      <c r="C40" s="221"/>
      <c r="D40" s="174"/>
      <c r="E40" s="179"/>
      <c r="F40" s="187"/>
      <c r="G40" s="188"/>
      <c r="H40" s="186"/>
      <c r="I40" s="196"/>
      <c r="J40" s="162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163"/>
    </row>
    <row r="41" spans="1:60" outlineLevel="1">
      <c r="A41" s="194">
        <v>6</v>
      </c>
      <c r="B41" s="170" t="s">
        <v>119</v>
      </c>
      <c r="C41" s="219" t="s">
        <v>120</v>
      </c>
      <c r="D41" s="172" t="s">
        <v>105</v>
      </c>
      <c r="E41" s="177">
        <v>1</v>
      </c>
      <c r="F41" s="184"/>
      <c r="G41" s="185">
        <f>E41*F41</f>
        <v>0</v>
      </c>
      <c r="H41" s="186"/>
      <c r="I41" s="196" t="s">
        <v>106</v>
      </c>
      <c r="J41" s="162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>
        <v>21</v>
      </c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</row>
    <row r="42" spans="1:60" ht="33.75" outlineLevel="1">
      <c r="A42" s="194"/>
      <c r="B42" s="170"/>
      <c r="C42" s="222" t="s">
        <v>121</v>
      </c>
      <c r="D42" s="175"/>
      <c r="E42" s="180"/>
      <c r="F42" s="191"/>
      <c r="G42" s="192"/>
      <c r="H42" s="186"/>
      <c r="I42" s="196"/>
      <c r="J42" s="162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4" t="str">
        <f>C42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42" s="163"/>
      <c r="BC42" s="163"/>
      <c r="BD42" s="163"/>
      <c r="BE42" s="163"/>
      <c r="BF42" s="163"/>
      <c r="BG42" s="163"/>
      <c r="BH42" s="163"/>
    </row>
    <row r="43" spans="1:60" outlineLevel="1">
      <c r="A43" s="194"/>
      <c r="B43" s="170"/>
      <c r="C43" s="221"/>
      <c r="D43" s="174"/>
      <c r="E43" s="179"/>
      <c r="F43" s="187"/>
      <c r="G43" s="188"/>
      <c r="H43" s="186"/>
      <c r="I43" s="196"/>
      <c r="J43" s="162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</row>
    <row r="44" spans="1:60" outlineLevel="1">
      <c r="A44" s="194">
        <v>7</v>
      </c>
      <c r="B44" s="170" t="s">
        <v>122</v>
      </c>
      <c r="C44" s="219" t="s">
        <v>123</v>
      </c>
      <c r="D44" s="172" t="s">
        <v>105</v>
      </c>
      <c r="E44" s="177">
        <v>1</v>
      </c>
      <c r="F44" s="184"/>
      <c r="G44" s="185">
        <f>E44*F44</f>
        <v>0</v>
      </c>
      <c r="H44" s="186"/>
      <c r="I44" s="196" t="s">
        <v>106</v>
      </c>
      <c r="J44" s="162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>
        <v>21</v>
      </c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</row>
    <row r="45" spans="1:60" outlineLevel="1">
      <c r="A45" s="194"/>
      <c r="B45" s="170"/>
      <c r="C45" s="222" t="s">
        <v>124</v>
      </c>
      <c r="D45" s="175"/>
      <c r="E45" s="180"/>
      <c r="F45" s="191"/>
      <c r="G45" s="192"/>
      <c r="H45" s="186"/>
      <c r="I45" s="196"/>
      <c r="J45" s="162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4" t="str">
        <f>C45</f>
        <v>Náklady na vyhotovení dokumentace skutečného provedení stavby a její předání objednateli v požadované formě a požadovaném počtu.</v>
      </c>
      <c r="BB45" s="163"/>
      <c r="BC45" s="163"/>
      <c r="BD45" s="163"/>
      <c r="BE45" s="163"/>
      <c r="BF45" s="163"/>
      <c r="BG45" s="163"/>
      <c r="BH45" s="163"/>
    </row>
    <row r="46" spans="1:60" outlineLevel="1">
      <c r="A46" s="194"/>
      <c r="B46" s="170"/>
      <c r="C46" s="222" t="s">
        <v>124</v>
      </c>
      <c r="D46" s="175"/>
      <c r="E46" s="180"/>
      <c r="F46" s="191"/>
      <c r="G46" s="192"/>
      <c r="H46" s="186"/>
      <c r="I46" s="196"/>
      <c r="J46" s="162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4" t="str">
        <f>C46</f>
        <v>Náklady na vyhotovení dokumentace skutečného provedení stavby a její předání objednateli v požadované formě a požadovaném počtu.</v>
      </c>
      <c r="BB46" s="163"/>
      <c r="BC46" s="163"/>
      <c r="BD46" s="163"/>
      <c r="BE46" s="163"/>
      <c r="BF46" s="163"/>
      <c r="BG46" s="163"/>
      <c r="BH46" s="163"/>
    </row>
    <row r="47" spans="1:60" ht="13.5" outlineLevel="1" thickBot="1">
      <c r="A47" s="206"/>
      <c r="B47" s="207"/>
      <c r="C47" s="223"/>
      <c r="D47" s="208"/>
      <c r="E47" s="209"/>
      <c r="F47" s="210"/>
      <c r="G47" s="211"/>
      <c r="H47" s="212"/>
      <c r="I47" s="213"/>
      <c r="J47" s="162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</row>
    <row r="48" spans="1:60" ht="12.75" hidden="1" customHeight="1">
      <c r="A48" s="54"/>
      <c r="B48" s="61"/>
      <c r="C48" s="224"/>
      <c r="D48" s="54"/>
      <c r="E48" s="54"/>
      <c r="F48" s="54"/>
      <c r="G48" s="54"/>
      <c r="H48" s="54"/>
      <c r="I48" s="54"/>
      <c r="J48" s="54"/>
      <c r="AK48">
        <f>SUM(AK1:AK47)</f>
        <v>0</v>
      </c>
      <c r="AL48">
        <f>SUM(AL1:AL47)</f>
        <v>0</v>
      </c>
      <c r="AN48">
        <v>15</v>
      </c>
      <c r="AO48">
        <v>21</v>
      </c>
    </row>
    <row r="49" spans="1:41" ht="12.75" hidden="1" customHeight="1">
      <c r="A49" s="214"/>
      <c r="B49" s="215" t="s">
        <v>125</v>
      </c>
      <c r="C49" s="225"/>
      <c r="D49" s="216"/>
      <c r="E49" s="216"/>
      <c r="F49" s="216"/>
      <c r="G49" s="217">
        <f>F8+F26+F38</f>
        <v>0</v>
      </c>
      <c r="H49" s="54"/>
      <c r="I49" s="54"/>
      <c r="J49" s="54"/>
      <c r="AN49">
        <f>SUMIF(AM8:AM48,AN48,G8:G48)</f>
        <v>0</v>
      </c>
      <c r="AO49">
        <f>SUMIF(AM8:AM48,AO48,G8:G48)</f>
        <v>0</v>
      </c>
    </row>
    <row r="50" spans="1:41" ht="12.75" customHeight="1">
      <c r="A50" s="54"/>
      <c r="B50" s="61"/>
      <c r="C50" s="62"/>
      <c r="D50" s="54"/>
      <c r="E50" s="54"/>
      <c r="F50" s="54"/>
      <c r="G50" s="54"/>
      <c r="H50" s="54"/>
      <c r="I50" s="54"/>
      <c r="J50" s="54"/>
    </row>
  </sheetData>
  <sheetProtection password="918B" sheet="1"/>
  <mergeCells count="23">
    <mergeCell ref="C42:G42"/>
    <mergeCell ref="C43:G43"/>
    <mergeCell ref="C45:G45"/>
    <mergeCell ref="C46:G46"/>
    <mergeCell ref="C47:G47"/>
    <mergeCell ref="C33:G33"/>
    <mergeCell ref="C34:G34"/>
    <mergeCell ref="C36:G36"/>
    <mergeCell ref="C37:G37"/>
    <mergeCell ref="F38:G38"/>
    <mergeCell ref="C40:G40"/>
    <mergeCell ref="C25:G25"/>
    <mergeCell ref="F26:G26"/>
    <mergeCell ref="C28:G28"/>
    <mergeCell ref="C29:G29"/>
    <mergeCell ref="C30:G30"/>
    <mergeCell ref="C32:G32"/>
    <mergeCell ref="A1:G1"/>
    <mergeCell ref="C2:G2"/>
    <mergeCell ref="C3:G3"/>
    <mergeCell ref="C4:G4"/>
    <mergeCell ref="C7:G7"/>
    <mergeCell ref="F8:G8"/>
  </mergeCells>
  <pageMargins left="0.59055118110236227" right="0.39370078740157483" top="0.59055118110236227" bottom="0.98425196850393704" header="0.19685039370078741" footer="0.51181102362204722"/>
  <pageSetup paperSize="9" orientation="landscape" horizontalDpi="0" verticalDpi="0" r:id="rId1"/>
  <headerFooter>
    <oddFooter>&amp;R&amp;"Arial,Obyčejné"Strana &amp;P z &amp;N&amp;L&amp;9Zpracováno programem &amp;"Arial CE,Tučné"BUILDpower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50"/>
  <sheetViews>
    <sheetView showGridLines="0" workbookViewId="0">
      <selection activeCell="O1" sqref="O1:P1"/>
    </sheetView>
  </sheetViews>
  <sheetFormatPr defaultRowHeight="12.75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>
      <c r="A1" s="23" t="s">
        <v>1</v>
      </c>
      <c r="B1" s="28" t="str">
        <f>Stavba!CisloStavby</f>
        <v>KVĚT/001</v>
      </c>
      <c r="C1" s="31" t="str">
        <f>Stavba!NazevStavby</f>
        <v>REKONSTRUKCE NKP ŠPILBERK - II. ETAPA - STATICKÉ ZAJIŠTĚNÍ SEVERNÍ HRADBY</v>
      </c>
      <c r="D1" s="31"/>
      <c r="E1" s="31"/>
      <c r="F1" s="31"/>
      <c r="G1" s="24"/>
      <c r="H1" s="33"/>
    </row>
    <row r="2" spans="1:10" ht="13.5" customHeight="1" thickBot="1">
      <c r="A2" s="25" t="s">
        <v>29</v>
      </c>
      <c r="B2" s="129" t="s">
        <v>59</v>
      </c>
      <c r="C2" s="130" t="s">
        <v>60</v>
      </c>
      <c r="D2" s="92"/>
      <c r="E2" s="92"/>
      <c r="F2" s="92"/>
      <c r="G2" s="26" t="s">
        <v>15</v>
      </c>
      <c r="H2" s="131" t="s">
        <v>61</v>
      </c>
    </row>
    <row r="3" spans="1:10" ht="13.5" customHeight="1" thickTop="1">
      <c r="H3" s="35"/>
    </row>
    <row r="4" spans="1:10" ht="18" customHeight="1">
      <c r="A4" s="91" t="s">
        <v>17</v>
      </c>
      <c r="B4" s="91"/>
      <c r="C4" s="91"/>
      <c r="D4" s="91"/>
      <c r="E4" s="91"/>
      <c r="F4" s="91"/>
      <c r="G4" s="91"/>
      <c r="H4" s="91"/>
    </row>
    <row r="5" spans="1:10" ht="12.75" customHeight="1">
      <c r="H5" s="35"/>
    </row>
    <row r="6" spans="1:10" ht="15.75" customHeight="1">
      <c r="A6" s="32" t="s">
        <v>25</v>
      </c>
      <c r="B6" s="29" t="str">
        <f>B2</f>
        <v>01</v>
      </c>
      <c r="H6" s="35"/>
    </row>
    <row r="7" spans="1:10" ht="15.75" customHeight="1">
      <c r="B7" s="93" t="str">
        <f>C2</f>
        <v>STAVEBNÍ A STATICKÁ ČÁST</v>
      </c>
      <c r="C7" s="94"/>
      <c r="D7" s="94"/>
      <c r="E7" s="94"/>
      <c r="F7" s="94"/>
      <c r="G7" s="94"/>
      <c r="H7" s="35"/>
    </row>
    <row r="8" spans="1:10" ht="12.75" customHeight="1">
      <c r="H8" s="35"/>
    </row>
    <row r="9" spans="1:10" ht="12.75" customHeight="1">
      <c r="A9" s="32" t="s">
        <v>28</v>
      </c>
      <c r="B9" s="132" t="s">
        <v>63</v>
      </c>
      <c r="C9" s="132" t="s">
        <v>64</v>
      </c>
      <c r="D9" s="32"/>
      <c r="E9" s="32"/>
      <c r="F9" s="32"/>
      <c r="G9" s="32"/>
      <c r="H9" s="36"/>
      <c r="I9" s="32"/>
      <c r="J9" s="32"/>
    </row>
    <row r="10" spans="1:10" ht="12.75" customHeight="1">
      <c r="A10" s="32"/>
      <c r="B10" s="132" t="s">
        <v>65</v>
      </c>
      <c r="C10" s="132" t="s">
        <v>66</v>
      </c>
      <c r="D10" s="32"/>
      <c r="E10" s="32"/>
      <c r="F10" s="32"/>
      <c r="G10" s="32"/>
      <c r="H10" s="36"/>
      <c r="I10" s="32"/>
      <c r="J10" s="32"/>
    </row>
    <row r="11" spans="1:10" ht="12.75" customHeight="1">
      <c r="A11" s="32"/>
      <c r="B11" s="132" t="s">
        <v>67</v>
      </c>
      <c r="C11" s="132" t="s">
        <v>68</v>
      </c>
      <c r="D11" s="32"/>
      <c r="E11" s="32"/>
      <c r="F11" s="32"/>
      <c r="G11" s="32"/>
      <c r="H11" s="36"/>
      <c r="I11" s="32"/>
      <c r="J11" s="32"/>
    </row>
    <row r="12" spans="1:10" ht="12.75" customHeight="1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>
      <c r="A13" s="32"/>
      <c r="B13" s="132" t="s">
        <v>69</v>
      </c>
      <c r="C13" s="132" t="s">
        <v>70</v>
      </c>
      <c r="D13" s="32"/>
      <c r="E13" s="32"/>
      <c r="F13" s="32"/>
      <c r="G13" s="32"/>
      <c r="H13" s="36"/>
      <c r="I13" s="32"/>
      <c r="J13" s="32"/>
    </row>
    <row r="14" spans="1:10" ht="12.75" customHeight="1">
      <c r="A14" s="32"/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>
      <c r="A15" s="32"/>
      <c r="B15" s="132" t="s">
        <v>61</v>
      </c>
      <c r="C15" s="132" t="s">
        <v>126</v>
      </c>
      <c r="D15" s="32"/>
      <c r="E15" s="32"/>
      <c r="F15" s="32"/>
      <c r="G15" s="32"/>
      <c r="H15" s="36"/>
      <c r="I15" s="32"/>
      <c r="J15" s="32"/>
    </row>
    <row r="16" spans="1:10" ht="12.75" customHeight="1">
      <c r="A16" s="32"/>
      <c r="B16" s="32"/>
      <c r="C16" s="32"/>
      <c r="D16" s="32"/>
      <c r="E16" s="32"/>
      <c r="F16" s="32"/>
      <c r="G16" s="32"/>
      <c r="H16" s="36"/>
      <c r="I16" s="32"/>
      <c r="J16" s="32"/>
    </row>
    <row r="17" spans="1:16" ht="12.75" customHeight="1">
      <c r="A17" s="32" t="s">
        <v>72</v>
      </c>
      <c r="B17" s="32"/>
      <c r="C17" s="132" t="s">
        <v>73</v>
      </c>
      <c r="D17" s="32"/>
      <c r="E17" s="32"/>
      <c r="F17" s="32"/>
      <c r="G17" s="32"/>
      <c r="H17" s="36"/>
      <c r="I17" s="32"/>
      <c r="J17" s="32"/>
    </row>
    <row r="18" spans="1:16" ht="12.75" customHeight="1">
      <c r="A18" s="32"/>
      <c r="B18" s="32"/>
      <c r="C18" s="32"/>
      <c r="D18" s="32"/>
      <c r="E18" s="32"/>
      <c r="F18" s="32"/>
      <c r="G18" s="32"/>
      <c r="H18" s="36"/>
      <c r="I18" s="32"/>
      <c r="J18" s="32"/>
    </row>
    <row r="19" spans="1:16" ht="12.75" customHeight="1" thickBot="1">
      <c r="A19" s="133" t="s">
        <v>74</v>
      </c>
      <c r="B19" s="134"/>
      <c r="C19" s="134"/>
      <c r="D19" s="134"/>
      <c r="E19" s="134"/>
      <c r="F19" s="134"/>
      <c r="G19" s="134"/>
      <c r="H19" s="135"/>
      <c r="I19" s="32"/>
      <c r="J19" s="32"/>
    </row>
    <row r="20" spans="1:16" ht="12.75" customHeight="1">
      <c r="A20" s="141" t="s">
        <v>75</v>
      </c>
      <c r="B20" s="142"/>
      <c r="C20" s="143"/>
      <c r="D20" s="143"/>
      <c r="E20" s="143"/>
      <c r="F20" s="143"/>
      <c r="G20" s="144"/>
      <c r="H20" s="145" t="s">
        <v>76</v>
      </c>
      <c r="I20" s="32"/>
      <c r="J20" s="32"/>
    </row>
    <row r="21" spans="1:16" ht="12.75" customHeight="1">
      <c r="A21" s="139" t="s">
        <v>59</v>
      </c>
      <c r="B21" s="137" t="s">
        <v>60</v>
      </c>
      <c r="C21" s="136"/>
      <c r="D21" s="136"/>
      <c r="E21" s="136"/>
      <c r="F21" s="136"/>
      <c r="G21" s="138"/>
      <c r="H21" s="140">
        <f>'01 01 Pol'!G474</f>
        <v>0</v>
      </c>
      <c r="I21" s="32"/>
      <c r="J21" s="32"/>
      <c r="O21">
        <f>'01 01 Pol'!AN474</f>
        <v>0</v>
      </c>
      <c r="P21">
        <f>'01 01 Pol'!AO474</f>
        <v>0</v>
      </c>
    </row>
    <row r="22" spans="1:16" ht="12.75" customHeight="1" thickBot="1">
      <c r="A22" s="146"/>
      <c r="B22" s="147" t="s">
        <v>77</v>
      </c>
      <c r="C22" s="148"/>
      <c r="D22" s="149" t="str">
        <f>B2</f>
        <v>01</v>
      </c>
      <c r="E22" s="148"/>
      <c r="F22" s="148"/>
      <c r="G22" s="150"/>
      <c r="H22" s="151">
        <f>SUM(H21:H21)</f>
        <v>0</v>
      </c>
      <c r="I22" s="32"/>
      <c r="J22" s="32"/>
    </row>
    <row r="23" spans="1:16" ht="12.75" customHeight="1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918B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474"/>
  <sheetViews>
    <sheetView showGridLines="0" workbookViewId="0">
      <selection sqref="A1:G1"/>
    </sheetView>
  </sheetViews>
  <sheetFormatPr defaultRowHeight="12.75" outlineLevelRow="1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>
      <c r="A1" s="95" t="s">
        <v>78</v>
      </c>
      <c r="B1" s="95"/>
      <c r="C1" s="96"/>
      <c r="D1" s="95"/>
      <c r="E1" s="95"/>
      <c r="F1" s="95"/>
      <c r="G1" s="95"/>
      <c r="H1" s="54"/>
      <c r="I1" s="54"/>
      <c r="J1" s="54"/>
    </row>
    <row r="2" spans="1:60" ht="13.5" thickTop="1">
      <c r="A2" s="55" t="s">
        <v>31</v>
      </c>
      <c r="B2" s="56" t="s">
        <v>42</v>
      </c>
      <c r="C2" s="165" t="s">
        <v>43</v>
      </c>
      <c r="D2" s="97"/>
      <c r="E2" s="97"/>
      <c r="F2" s="97"/>
      <c r="G2" s="98"/>
      <c r="H2" s="54"/>
      <c r="I2" s="54"/>
      <c r="J2" s="54"/>
    </row>
    <row r="3" spans="1:60">
      <c r="A3" s="57" t="s">
        <v>32</v>
      </c>
      <c r="B3" s="58" t="s">
        <v>59</v>
      </c>
      <c r="C3" s="166" t="s">
        <v>60</v>
      </c>
      <c r="D3" s="99"/>
      <c r="E3" s="99"/>
      <c r="F3" s="99"/>
      <c r="G3" s="100"/>
      <c r="H3" s="54"/>
      <c r="I3" s="54"/>
      <c r="J3" s="54"/>
    </row>
    <row r="4" spans="1:60" ht="13.5" thickBot="1">
      <c r="A4" s="152" t="s">
        <v>33</v>
      </c>
      <c r="B4" s="153" t="s">
        <v>59</v>
      </c>
      <c r="C4" s="167" t="s">
        <v>60</v>
      </c>
      <c r="D4" s="154"/>
      <c r="E4" s="154"/>
      <c r="F4" s="154"/>
      <c r="G4" s="155"/>
      <c r="H4" s="54"/>
      <c r="I4" s="54"/>
      <c r="J4" s="54"/>
    </row>
    <row r="5" spans="1:60" ht="14.25" thickTop="1" thickBot="1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>
      <c r="A6" s="156" t="s">
        <v>34</v>
      </c>
      <c r="B6" s="159" t="s">
        <v>35</v>
      </c>
      <c r="C6" s="160" t="s">
        <v>36</v>
      </c>
      <c r="D6" s="157" t="s">
        <v>37</v>
      </c>
      <c r="E6" s="158" t="s">
        <v>38</v>
      </c>
      <c r="F6" s="161" t="s">
        <v>39</v>
      </c>
      <c r="G6" s="197" t="s">
        <v>40</v>
      </c>
      <c r="H6" s="198" t="s">
        <v>79</v>
      </c>
      <c r="I6" s="168" t="s">
        <v>80</v>
      </c>
      <c r="J6" s="54"/>
    </row>
    <row r="7" spans="1:60">
      <c r="A7" s="199"/>
      <c r="B7" s="200" t="s">
        <v>81</v>
      </c>
      <c r="C7" s="201" t="s">
        <v>82</v>
      </c>
      <c r="D7" s="201"/>
      <c r="E7" s="202"/>
      <c r="F7" s="203"/>
      <c r="G7" s="203"/>
      <c r="H7" s="204"/>
      <c r="I7" s="205"/>
      <c r="J7" s="54"/>
    </row>
    <row r="8" spans="1:60">
      <c r="A8" s="193" t="s">
        <v>83</v>
      </c>
      <c r="B8" s="169" t="s">
        <v>127</v>
      </c>
      <c r="C8" s="218" t="s">
        <v>128</v>
      </c>
      <c r="D8" s="171"/>
      <c r="E8" s="176"/>
      <c r="F8" s="181">
        <f>SUM(G9:G28)</f>
        <v>0</v>
      </c>
      <c r="G8" s="182"/>
      <c r="H8" s="183"/>
      <c r="I8" s="195"/>
      <c r="J8" s="54"/>
    </row>
    <row r="9" spans="1:60" outlineLevel="1">
      <c r="A9" s="194"/>
      <c r="B9" s="226" t="s">
        <v>129</v>
      </c>
      <c r="C9" s="250"/>
      <c r="D9" s="228"/>
      <c r="E9" s="231"/>
      <c r="F9" s="234"/>
      <c r="G9" s="235"/>
      <c r="H9" s="186"/>
      <c r="I9" s="196"/>
      <c r="J9" s="162"/>
      <c r="K9" s="163">
        <v>1</v>
      </c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</row>
    <row r="10" spans="1:60" outlineLevel="1">
      <c r="A10" s="194"/>
      <c r="B10" s="227" t="s">
        <v>130</v>
      </c>
      <c r="C10" s="251"/>
      <c r="D10" s="239"/>
      <c r="E10" s="240"/>
      <c r="F10" s="241"/>
      <c r="G10" s="236"/>
      <c r="H10" s="186"/>
      <c r="I10" s="196"/>
      <c r="J10" s="162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</row>
    <row r="11" spans="1:60" outlineLevel="1">
      <c r="A11" s="194">
        <v>1</v>
      </c>
      <c r="B11" s="170" t="s">
        <v>131</v>
      </c>
      <c r="C11" s="219" t="s">
        <v>132</v>
      </c>
      <c r="D11" s="172" t="s">
        <v>73</v>
      </c>
      <c r="E11" s="177">
        <v>20.149999999999999</v>
      </c>
      <c r="F11" s="184"/>
      <c r="G11" s="185">
        <f>E11*F11</f>
        <v>0</v>
      </c>
      <c r="H11" s="186" t="s">
        <v>133</v>
      </c>
      <c r="I11" s="196" t="s">
        <v>106</v>
      </c>
      <c r="J11" s="162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>
        <v>19</v>
      </c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</row>
    <row r="12" spans="1:60" outlineLevel="1">
      <c r="A12" s="194"/>
      <c r="B12" s="170"/>
      <c r="C12" s="220" t="s">
        <v>134</v>
      </c>
      <c r="D12" s="173"/>
      <c r="E12" s="178"/>
      <c r="F12" s="185"/>
      <c r="G12" s="185"/>
      <c r="H12" s="186"/>
      <c r="I12" s="196"/>
      <c r="J12" s="162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</row>
    <row r="13" spans="1:60" outlineLevel="1">
      <c r="A13" s="194"/>
      <c r="B13" s="170"/>
      <c r="C13" s="220" t="s">
        <v>135</v>
      </c>
      <c r="D13" s="173"/>
      <c r="E13" s="178"/>
      <c r="F13" s="185"/>
      <c r="G13" s="185"/>
      <c r="H13" s="186"/>
      <c r="I13" s="196"/>
      <c r="J13" s="162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</row>
    <row r="14" spans="1:60" outlineLevel="1">
      <c r="A14" s="194"/>
      <c r="B14" s="170"/>
      <c r="C14" s="220" t="s">
        <v>136</v>
      </c>
      <c r="D14" s="173"/>
      <c r="E14" s="178"/>
      <c r="F14" s="185"/>
      <c r="G14" s="185"/>
      <c r="H14" s="186"/>
      <c r="I14" s="196"/>
      <c r="J14" s="162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</row>
    <row r="15" spans="1:60" outlineLevel="1">
      <c r="A15" s="194"/>
      <c r="B15" s="170"/>
      <c r="C15" s="220" t="s">
        <v>137</v>
      </c>
      <c r="D15" s="173"/>
      <c r="E15" s="178">
        <v>20.149999999999999</v>
      </c>
      <c r="F15" s="185"/>
      <c r="G15" s="185"/>
      <c r="H15" s="186"/>
      <c r="I15" s="196"/>
      <c r="J15" s="162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</row>
    <row r="16" spans="1:60" outlineLevel="1">
      <c r="A16" s="194"/>
      <c r="B16" s="170"/>
      <c r="C16" s="221"/>
      <c r="D16" s="174"/>
      <c r="E16" s="179"/>
      <c r="F16" s="187"/>
      <c r="G16" s="188"/>
      <c r="H16" s="186"/>
      <c r="I16" s="196"/>
      <c r="J16" s="162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</row>
    <row r="17" spans="1:60" outlineLevel="1">
      <c r="A17" s="194"/>
      <c r="B17" s="227" t="s">
        <v>138</v>
      </c>
      <c r="C17" s="251"/>
      <c r="D17" s="239"/>
      <c r="E17" s="240"/>
      <c r="F17" s="241"/>
      <c r="G17" s="236"/>
      <c r="H17" s="186"/>
      <c r="I17" s="196"/>
      <c r="J17" s="162"/>
      <c r="K17" s="163">
        <v>1</v>
      </c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</row>
    <row r="18" spans="1:60" outlineLevel="1">
      <c r="A18" s="194"/>
      <c r="B18" s="227" t="s">
        <v>139</v>
      </c>
      <c r="C18" s="251"/>
      <c r="D18" s="239"/>
      <c r="E18" s="240"/>
      <c r="F18" s="241"/>
      <c r="G18" s="236"/>
      <c r="H18" s="186"/>
      <c r="I18" s="196"/>
      <c r="J18" s="162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</row>
    <row r="19" spans="1:60" outlineLevel="1">
      <c r="A19" s="194">
        <v>2</v>
      </c>
      <c r="B19" s="170" t="s">
        <v>140</v>
      </c>
      <c r="C19" s="219" t="s">
        <v>141</v>
      </c>
      <c r="D19" s="172" t="s">
        <v>73</v>
      </c>
      <c r="E19" s="177">
        <v>20.149999999999999</v>
      </c>
      <c r="F19" s="184"/>
      <c r="G19" s="185">
        <f>E19*F19</f>
        <v>0</v>
      </c>
      <c r="H19" s="186" t="s">
        <v>133</v>
      </c>
      <c r="I19" s="196" t="s">
        <v>106</v>
      </c>
      <c r="J19" s="162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>
        <v>19</v>
      </c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</row>
    <row r="20" spans="1:60" outlineLevel="1">
      <c r="A20" s="194"/>
      <c r="B20" s="170"/>
      <c r="C20" s="220" t="s">
        <v>134</v>
      </c>
      <c r="D20" s="173"/>
      <c r="E20" s="178"/>
      <c r="F20" s="185"/>
      <c r="G20" s="185"/>
      <c r="H20" s="186"/>
      <c r="I20" s="196"/>
      <c r="J20" s="162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</row>
    <row r="21" spans="1:60" outlineLevel="1">
      <c r="A21" s="194"/>
      <c r="B21" s="170"/>
      <c r="C21" s="220" t="s">
        <v>136</v>
      </c>
      <c r="D21" s="173"/>
      <c r="E21" s="178"/>
      <c r="F21" s="185"/>
      <c r="G21" s="185"/>
      <c r="H21" s="186"/>
      <c r="I21" s="196"/>
      <c r="J21" s="162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</row>
    <row r="22" spans="1:60" outlineLevel="1">
      <c r="A22" s="194"/>
      <c r="B22" s="170"/>
      <c r="C22" s="220" t="s">
        <v>137</v>
      </c>
      <c r="D22" s="173"/>
      <c r="E22" s="178">
        <v>20.149999999999999</v>
      </c>
      <c r="F22" s="185"/>
      <c r="G22" s="185"/>
      <c r="H22" s="186"/>
      <c r="I22" s="196"/>
      <c r="J22" s="162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</row>
    <row r="23" spans="1:60" outlineLevel="1">
      <c r="A23" s="194"/>
      <c r="B23" s="170"/>
      <c r="C23" s="221"/>
      <c r="D23" s="174"/>
      <c r="E23" s="179"/>
      <c r="F23" s="187"/>
      <c r="G23" s="188"/>
      <c r="H23" s="186"/>
      <c r="I23" s="196"/>
      <c r="J23" s="162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</row>
    <row r="24" spans="1:60" outlineLevel="1">
      <c r="A24" s="194">
        <v>3</v>
      </c>
      <c r="B24" s="170" t="s">
        <v>142</v>
      </c>
      <c r="C24" s="219" t="s">
        <v>143</v>
      </c>
      <c r="D24" s="172" t="s">
        <v>73</v>
      </c>
      <c r="E24" s="177">
        <v>21.157499999999999</v>
      </c>
      <c r="F24" s="184"/>
      <c r="G24" s="185">
        <f>E24*F24</f>
        <v>0</v>
      </c>
      <c r="H24" s="186" t="s">
        <v>144</v>
      </c>
      <c r="I24" s="196" t="s">
        <v>106</v>
      </c>
      <c r="J24" s="162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>
        <v>19</v>
      </c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</row>
    <row r="25" spans="1:60" outlineLevel="1">
      <c r="A25" s="194"/>
      <c r="B25" s="170"/>
      <c r="C25" s="220" t="s">
        <v>134</v>
      </c>
      <c r="D25" s="173"/>
      <c r="E25" s="178"/>
      <c r="F25" s="185"/>
      <c r="G25" s="185"/>
      <c r="H25" s="186"/>
      <c r="I25" s="196"/>
      <c r="J25" s="162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</row>
    <row r="26" spans="1:60" outlineLevel="1">
      <c r="A26" s="194"/>
      <c r="B26" s="170"/>
      <c r="C26" s="220" t="s">
        <v>136</v>
      </c>
      <c r="D26" s="173"/>
      <c r="E26" s="178"/>
      <c r="F26" s="185"/>
      <c r="G26" s="185"/>
      <c r="H26" s="186"/>
      <c r="I26" s="196"/>
      <c r="J26" s="162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</row>
    <row r="27" spans="1:60" outlineLevel="1">
      <c r="A27" s="194"/>
      <c r="B27" s="170"/>
      <c r="C27" s="220" t="s">
        <v>145</v>
      </c>
      <c r="D27" s="173"/>
      <c r="E27" s="178">
        <v>21.157499999999999</v>
      </c>
      <c r="F27" s="185"/>
      <c r="G27" s="185"/>
      <c r="H27" s="186"/>
      <c r="I27" s="196"/>
      <c r="J27" s="162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</row>
    <row r="28" spans="1:60" outlineLevel="1">
      <c r="A28" s="194"/>
      <c r="B28" s="170"/>
      <c r="C28" s="221"/>
      <c r="D28" s="174"/>
      <c r="E28" s="179"/>
      <c r="F28" s="187"/>
      <c r="G28" s="188"/>
      <c r="H28" s="186"/>
      <c r="I28" s="196"/>
      <c r="J28" s="162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</row>
    <row r="29" spans="1:60">
      <c r="A29" s="193" t="s">
        <v>83</v>
      </c>
      <c r="B29" s="169" t="s">
        <v>146</v>
      </c>
      <c r="C29" s="218" t="s">
        <v>147</v>
      </c>
      <c r="D29" s="171"/>
      <c r="E29" s="176"/>
      <c r="F29" s="189">
        <f>SUM(G30:G45)</f>
        <v>0</v>
      </c>
      <c r="G29" s="190"/>
      <c r="H29" s="183"/>
      <c r="I29" s="195"/>
      <c r="J29" s="54"/>
    </row>
    <row r="30" spans="1:60" outlineLevel="1">
      <c r="A30" s="194"/>
      <c r="B30" s="226" t="s">
        <v>148</v>
      </c>
      <c r="C30" s="250"/>
      <c r="D30" s="228"/>
      <c r="E30" s="231"/>
      <c r="F30" s="234"/>
      <c r="G30" s="235"/>
      <c r="H30" s="186"/>
      <c r="I30" s="196"/>
      <c r="J30" s="162"/>
      <c r="K30" s="163">
        <v>1</v>
      </c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</row>
    <row r="31" spans="1:60" outlineLevel="1">
      <c r="A31" s="194"/>
      <c r="B31" s="227" t="s">
        <v>149</v>
      </c>
      <c r="C31" s="251"/>
      <c r="D31" s="239"/>
      <c r="E31" s="240"/>
      <c r="F31" s="241"/>
      <c r="G31" s="236"/>
      <c r="H31" s="186"/>
      <c r="I31" s="196"/>
      <c r="J31" s="162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</row>
    <row r="32" spans="1:60" outlineLevel="1">
      <c r="A32" s="194">
        <v>4</v>
      </c>
      <c r="B32" s="170" t="s">
        <v>150</v>
      </c>
      <c r="C32" s="219" t="s">
        <v>151</v>
      </c>
      <c r="D32" s="172" t="s">
        <v>73</v>
      </c>
      <c r="E32" s="177">
        <v>21.157499999999999</v>
      </c>
      <c r="F32" s="184"/>
      <c r="G32" s="185">
        <f>E32*F32</f>
        <v>0</v>
      </c>
      <c r="H32" s="186" t="s">
        <v>152</v>
      </c>
      <c r="I32" s="196" t="s">
        <v>106</v>
      </c>
      <c r="J32" s="162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>
        <v>19</v>
      </c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</row>
    <row r="33" spans="1:60" outlineLevel="1">
      <c r="A33" s="194"/>
      <c r="B33" s="170"/>
      <c r="C33" s="220" t="s">
        <v>134</v>
      </c>
      <c r="D33" s="173"/>
      <c r="E33" s="178"/>
      <c r="F33" s="185"/>
      <c r="G33" s="185"/>
      <c r="H33" s="186"/>
      <c r="I33" s="196"/>
      <c r="J33" s="162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</row>
    <row r="34" spans="1:60" outlineLevel="1">
      <c r="A34" s="194"/>
      <c r="B34" s="170"/>
      <c r="C34" s="220" t="s">
        <v>135</v>
      </c>
      <c r="D34" s="173"/>
      <c r="E34" s="178"/>
      <c r="F34" s="185"/>
      <c r="G34" s="185"/>
      <c r="H34" s="186"/>
      <c r="I34" s="196"/>
      <c r="J34" s="162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</row>
    <row r="35" spans="1:60" outlineLevel="1">
      <c r="A35" s="194"/>
      <c r="B35" s="170"/>
      <c r="C35" s="220" t="s">
        <v>153</v>
      </c>
      <c r="D35" s="173"/>
      <c r="E35" s="178"/>
      <c r="F35" s="185"/>
      <c r="G35" s="185"/>
      <c r="H35" s="186"/>
      <c r="I35" s="196"/>
      <c r="J35" s="162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</row>
    <row r="36" spans="1:60" outlineLevel="1">
      <c r="A36" s="194"/>
      <c r="B36" s="170"/>
      <c r="C36" s="220" t="s">
        <v>145</v>
      </c>
      <c r="D36" s="173"/>
      <c r="E36" s="178">
        <v>21.157499999999999</v>
      </c>
      <c r="F36" s="185"/>
      <c r="G36" s="185"/>
      <c r="H36" s="186"/>
      <c r="I36" s="196"/>
      <c r="J36" s="162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</row>
    <row r="37" spans="1:60" outlineLevel="1">
      <c r="A37" s="194"/>
      <c r="B37" s="170"/>
      <c r="C37" s="221"/>
      <c r="D37" s="174"/>
      <c r="E37" s="179"/>
      <c r="F37" s="187"/>
      <c r="G37" s="188"/>
      <c r="H37" s="186"/>
      <c r="I37" s="196"/>
      <c r="J37" s="162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</row>
    <row r="38" spans="1:60" outlineLevel="1">
      <c r="A38" s="194"/>
      <c r="B38" s="227" t="s">
        <v>154</v>
      </c>
      <c r="C38" s="251"/>
      <c r="D38" s="239"/>
      <c r="E38" s="240"/>
      <c r="F38" s="241"/>
      <c r="G38" s="236"/>
      <c r="H38" s="186"/>
      <c r="I38" s="196"/>
      <c r="J38" s="162"/>
      <c r="K38" s="163">
        <v>1</v>
      </c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3"/>
    </row>
    <row r="39" spans="1:60" outlineLevel="1">
      <c r="A39" s="194"/>
      <c r="B39" s="227" t="s">
        <v>155</v>
      </c>
      <c r="C39" s="251"/>
      <c r="D39" s="239"/>
      <c r="E39" s="240"/>
      <c r="F39" s="241"/>
      <c r="G39" s="236"/>
      <c r="H39" s="186"/>
      <c r="I39" s="196"/>
      <c r="J39" s="162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</row>
    <row r="40" spans="1:60" outlineLevel="1">
      <c r="A40" s="194">
        <v>5</v>
      </c>
      <c r="B40" s="170" t="s">
        <v>156</v>
      </c>
      <c r="C40" s="219" t="s">
        <v>157</v>
      </c>
      <c r="D40" s="172" t="s">
        <v>158</v>
      </c>
      <c r="E40" s="177">
        <v>826.20870000000002</v>
      </c>
      <c r="F40" s="184"/>
      <c r="G40" s="185">
        <f>E40*F40</f>
        <v>0</v>
      </c>
      <c r="H40" s="186" t="s">
        <v>159</v>
      </c>
      <c r="I40" s="196" t="s">
        <v>106</v>
      </c>
      <c r="J40" s="162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>
        <v>19</v>
      </c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163"/>
    </row>
    <row r="41" spans="1:60" outlineLevel="1">
      <c r="A41" s="194"/>
      <c r="B41" s="170"/>
      <c r="C41" s="220" t="s">
        <v>134</v>
      </c>
      <c r="D41" s="173"/>
      <c r="E41" s="178"/>
      <c r="F41" s="185"/>
      <c r="G41" s="185"/>
      <c r="H41" s="186"/>
      <c r="I41" s="196"/>
      <c r="J41" s="162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</row>
    <row r="42" spans="1:60" outlineLevel="1">
      <c r="A42" s="194"/>
      <c r="B42" s="170"/>
      <c r="C42" s="220" t="s">
        <v>160</v>
      </c>
      <c r="D42" s="173"/>
      <c r="E42" s="178"/>
      <c r="F42" s="185"/>
      <c r="G42" s="185"/>
      <c r="H42" s="186"/>
      <c r="I42" s="196"/>
      <c r="J42" s="162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</row>
    <row r="43" spans="1:60" outlineLevel="1">
      <c r="A43" s="194"/>
      <c r="B43" s="170"/>
      <c r="C43" s="220" t="s">
        <v>161</v>
      </c>
      <c r="D43" s="173"/>
      <c r="E43" s="178">
        <v>1038.2487000000001</v>
      </c>
      <c r="F43" s="185"/>
      <c r="G43" s="185"/>
      <c r="H43" s="186"/>
      <c r="I43" s="196"/>
      <c r="J43" s="162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</row>
    <row r="44" spans="1:60" outlineLevel="1">
      <c r="A44" s="194"/>
      <c r="B44" s="170"/>
      <c r="C44" s="220" t="s">
        <v>162</v>
      </c>
      <c r="D44" s="173"/>
      <c r="E44" s="178">
        <v>-212.04</v>
      </c>
      <c r="F44" s="185"/>
      <c r="G44" s="185"/>
      <c r="H44" s="186"/>
      <c r="I44" s="196"/>
      <c r="J44" s="162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</row>
    <row r="45" spans="1:60" outlineLevel="1">
      <c r="A45" s="194"/>
      <c r="B45" s="170"/>
      <c r="C45" s="221"/>
      <c r="D45" s="174"/>
      <c r="E45" s="179"/>
      <c r="F45" s="187"/>
      <c r="G45" s="188"/>
      <c r="H45" s="186"/>
      <c r="I45" s="196"/>
      <c r="J45" s="162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</row>
    <row r="46" spans="1:60">
      <c r="A46" s="193" t="s">
        <v>83</v>
      </c>
      <c r="B46" s="169" t="s">
        <v>163</v>
      </c>
      <c r="C46" s="218" t="s">
        <v>164</v>
      </c>
      <c r="D46" s="171"/>
      <c r="E46" s="176"/>
      <c r="F46" s="189">
        <f>SUM(G47:G68)</f>
        <v>0</v>
      </c>
      <c r="G46" s="190"/>
      <c r="H46" s="183"/>
      <c r="I46" s="195"/>
      <c r="J46" s="54"/>
    </row>
    <row r="47" spans="1:60" outlineLevel="1">
      <c r="A47" s="194"/>
      <c r="B47" s="226" t="s">
        <v>165</v>
      </c>
      <c r="C47" s="250"/>
      <c r="D47" s="228"/>
      <c r="E47" s="231"/>
      <c r="F47" s="234"/>
      <c r="G47" s="235"/>
      <c r="H47" s="186"/>
      <c r="I47" s="196"/>
      <c r="J47" s="162"/>
      <c r="K47" s="163">
        <v>1</v>
      </c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</row>
    <row r="48" spans="1:60" outlineLevel="1">
      <c r="A48" s="194">
        <v>6</v>
      </c>
      <c r="B48" s="170" t="s">
        <v>166</v>
      </c>
      <c r="C48" s="219" t="s">
        <v>167</v>
      </c>
      <c r="D48" s="172" t="s">
        <v>158</v>
      </c>
      <c r="E48" s="177">
        <v>1663.8655000000001</v>
      </c>
      <c r="F48" s="184"/>
      <c r="G48" s="185">
        <f>E48*F48</f>
        <v>0</v>
      </c>
      <c r="H48" s="186" t="s">
        <v>159</v>
      </c>
      <c r="I48" s="196" t="s">
        <v>106</v>
      </c>
      <c r="J48" s="162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>
        <v>19</v>
      </c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</row>
    <row r="49" spans="1:60" ht="33.75" outlineLevel="1">
      <c r="A49" s="194"/>
      <c r="B49" s="170"/>
      <c r="C49" s="220" t="s">
        <v>168</v>
      </c>
      <c r="D49" s="173"/>
      <c r="E49" s="178"/>
      <c r="F49" s="185"/>
      <c r="G49" s="185"/>
      <c r="H49" s="186"/>
      <c r="I49" s="196"/>
      <c r="J49" s="162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</row>
    <row r="50" spans="1:60" ht="33.75" outlineLevel="1">
      <c r="A50" s="194"/>
      <c r="B50" s="170"/>
      <c r="C50" s="220" t="s">
        <v>169</v>
      </c>
      <c r="D50" s="173"/>
      <c r="E50" s="178"/>
      <c r="F50" s="185"/>
      <c r="G50" s="185"/>
      <c r="H50" s="186"/>
      <c r="I50" s="196"/>
      <c r="J50" s="162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</row>
    <row r="51" spans="1:60" outlineLevel="1">
      <c r="A51" s="194"/>
      <c r="B51" s="170"/>
      <c r="C51" s="220" t="s">
        <v>170</v>
      </c>
      <c r="D51" s="173"/>
      <c r="E51" s="178"/>
      <c r="F51" s="185"/>
      <c r="G51" s="185"/>
      <c r="H51" s="186"/>
      <c r="I51" s="196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</row>
    <row r="52" spans="1:60" outlineLevel="1">
      <c r="A52" s="194"/>
      <c r="B52" s="170"/>
      <c r="C52" s="220" t="s">
        <v>171</v>
      </c>
      <c r="D52" s="173"/>
      <c r="E52" s="178"/>
      <c r="F52" s="185"/>
      <c r="G52" s="185"/>
      <c r="H52" s="186"/>
      <c r="I52" s="196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</row>
    <row r="53" spans="1:60" outlineLevel="1">
      <c r="A53" s="194"/>
      <c r="B53" s="170"/>
      <c r="C53" s="220" t="s">
        <v>172</v>
      </c>
      <c r="D53" s="173"/>
      <c r="E53" s="178">
        <v>87.59</v>
      </c>
      <c r="F53" s="185"/>
      <c r="G53" s="185"/>
      <c r="H53" s="186"/>
      <c r="I53" s="196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</row>
    <row r="54" spans="1:60" ht="22.5" outlineLevel="1">
      <c r="A54" s="194"/>
      <c r="B54" s="170"/>
      <c r="C54" s="220" t="s">
        <v>173</v>
      </c>
      <c r="D54" s="173"/>
      <c r="E54" s="178">
        <v>30.99</v>
      </c>
      <c r="F54" s="185"/>
      <c r="G54" s="185"/>
      <c r="H54" s="186"/>
      <c r="I54" s="196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163"/>
      <c r="AX54" s="163"/>
      <c r="AY54" s="163"/>
      <c r="AZ54" s="163"/>
      <c r="BA54" s="163"/>
      <c r="BB54" s="163"/>
      <c r="BC54" s="163"/>
      <c r="BD54" s="163"/>
      <c r="BE54" s="163"/>
      <c r="BF54" s="163"/>
      <c r="BG54" s="163"/>
      <c r="BH54" s="163"/>
    </row>
    <row r="55" spans="1:60" outlineLevel="1">
      <c r="A55" s="194"/>
      <c r="B55" s="170"/>
      <c r="C55" s="220" t="s">
        <v>174</v>
      </c>
      <c r="D55" s="173"/>
      <c r="E55" s="178">
        <v>50.67</v>
      </c>
      <c r="F55" s="185"/>
      <c r="G55" s="185"/>
      <c r="H55" s="186"/>
      <c r="I55" s="196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63"/>
      <c r="AZ55" s="163"/>
      <c r="BA55" s="163"/>
      <c r="BB55" s="163"/>
      <c r="BC55" s="163"/>
      <c r="BD55" s="163"/>
      <c r="BE55" s="163"/>
      <c r="BF55" s="163"/>
      <c r="BG55" s="163"/>
      <c r="BH55" s="163"/>
    </row>
    <row r="56" spans="1:60" outlineLevel="1">
      <c r="A56" s="194"/>
      <c r="B56" s="170"/>
      <c r="C56" s="220" t="s">
        <v>175</v>
      </c>
      <c r="D56" s="173"/>
      <c r="E56" s="178">
        <v>11.8</v>
      </c>
      <c r="F56" s="185"/>
      <c r="G56" s="185"/>
      <c r="H56" s="186"/>
      <c r="I56" s="196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</row>
    <row r="57" spans="1:60" ht="22.5" outlineLevel="1">
      <c r="A57" s="194"/>
      <c r="B57" s="170"/>
      <c r="C57" s="220" t="s">
        <v>176</v>
      </c>
      <c r="D57" s="173"/>
      <c r="E57" s="178">
        <v>1037.08</v>
      </c>
      <c r="F57" s="185"/>
      <c r="G57" s="185"/>
      <c r="H57" s="186"/>
      <c r="I57" s="196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163"/>
      <c r="AZ57" s="163"/>
      <c r="BA57" s="163"/>
      <c r="BB57" s="163"/>
      <c r="BC57" s="163"/>
      <c r="BD57" s="163"/>
      <c r="BE57" s="163"/>
      <c r="BF57" s="163"/>
      <c r="BG57" s="163"/>
      <c r="BH57" s="163"/>
    </row>
    <row r="58" spans="1:60" outlineLevel="1">
      <c r="A58" s="194"/>
      <c r="B58" s="170"/>
      <c r="C58" s="220" t="s">
        <v>177</v>
      </c>
      <c r="D58" s="173"/>
      <c r="E58" s="178">
        <v>260.45</v>
      </c>
      <c r="F58" s="185"/>
      <c r="G58" s="185"/>
      <c r="H58" s="186"/>
      <c r="I58" s="196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</row>
    <row r="59" spans="1:60" outlineLevel="1">
      <c r="A59" s="194"/>
      <c r="B59" s="170"/>
      <c r="C59" s="220" t="s">
        <v>178</v>
      </c>
      <c r="D59" s="173"/>
      <c r="E59" s="178">
        <v>-353.4</v>
      </c>
      <c r="F59" s="185"/>
      <c r="G59" s="185"/>
      <c r="H59" s="186"/>
      <c r="I59" s="196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  <c r="BD59" s="163"/>
      <c r="BE59" s="163"/>
      <c r="BF59" s="163"/>
      <c r="BG59" s="163"/>
      <c r="BH59" s="163"/>
    </row>
    <row r="60" spans="1:60" outlineLevel="1">
      <c r="A60" s="194"/>
      <c r="B60" s="170"/>
      <c r="C60" s="220" t="s">
        <v>179</v>
      </c>
      <c r="D60" s="173"/>
      <c r="E60" s="178"/>
      <c r="F60" s="185"/>
      <c r="G60" s="185"/>
      <c r="H60" s="186"/>
      <c r="I60" s="196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</row>
    <row r="61" spans="1:60" outlineLevel="1">
      <c r="A61" s="194"/>
      <c r="B61" s="170"/>
      <c r="C61" s="220" t="s">
        <v>180</v>
      </c>
      <c r="D61" s="173"/>
      <c r="E61" s="178">
        <v>72.23</v>
      </c>
      <c r="F61" s="185"/>
      <c r="G61" s="185"/>
      <c r="H61" s="186"/>
      <c r="I61" s="196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</row>
    <row r="62" spans="1:60" outlineLevel="1">
      <c r="A62" s="194"/>
      <c r="B62" s="170"/>
      <c r="C62" s="220" t="s">
        <v>181</v>
      </c>
      <c r="D62" s="173"/>
      <c r="E62" s="178">
        <v>67.510000000000005</v>
      </c>
      <c r="F62" s="185"/>
      <c r="G62" s="185"/>
      <c r="H62" s="186"/>
      <c r="I62" s="196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</row>
    <row r="63" spans="1:60" outlineLevel="1">
      <c r="A63" s="194"/>
      <c r="B63" s="170"/>
      <c r="C63" s="220" t="s">
        <v>182</v>
      </c>
      <c r="D63" s="173"/>
      <c r="E63" s="178"/>
      <c r="F63" s="185"/>
      <c r="G63" s="185"/>
      <c r="H63" s="186"/>
      <c r="I63" s="196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</row>
    <row r="64" spans="1:60" outlineLevel="1">
      <c r="A64" s="194"/>
      <c r="B64" s="170"/>
      <c r="C64" s="220" t="s">
        <v>183</v>
      </c>
      <c r="D64" s="173"/>
      <c r="E64" s="178">
        <v>76.88</v>
      </c>
      <c r="F64" s="185"/>
      <c r="G64" s="185"/>
      <c r="H64" s="186"/>
      <c r="I64" s="196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</row>
    <row r="65" spans="1:60" outlineLevel="1">
      <c r="A65" s="194"/>
      <c r="B65" s="170"/>
      <c r="C65" s="220" t="s">
        <v>184</v>
      </c>
      <c r="D65" s="173"/>
      <c r="E65" s="178">
        <v>12.6</v>
      </c>
      <c r="F65" s="185"/>
      <c r="G65" s="185"/>
      <c r="H65" s="186"/>
      <c r="I65" s="196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</row>
    <row r="66" spans="1:60" outlineLevel="1">
      <c r="A66" s="194"/>
      <c r="B66" s="170"/>
      <c r="C66" s="220" t="s">
        <v>185</v>
      </c>
      <c r="D66" s="173"/>
      <c r="E66" s="178">
        <v>22.61</v>
      </c>
      <c r="F66" s="185"/>
      <c r="G66" s="185"/>
      <c r="H66" s="186"/>
      <c r="I66" s="196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</row>
    <row r="67" spans="1:60" outlineLevel="1">
      <c r="A67" s="194"/>
      <c r="B67" s="170"/>
      <c r="C67" s="220" t="s">
        <v>186</v>
      </c>
      <c r="D67" s="173"/>
      <c r="E67" s="178">
        <v>286.85000000000002</v>
      </c>
      <c r="F67" s="185"/>
      <c r="G67" s="185"/>
      <c r="H67" s="186"/>
      <c r="I67" s="196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</row>
    <row r="68" spans="1:60" outlineLevel="1">
      <c r="A68" s="194"/>
      <c r="B68" s="170"/>
      <c r="C68" s="221"/>
      <c r="D68" s="229"/>
      <c r="E68" s="232"/>
      <c r="F68" s="237"/>
      <c r="G68" s="238"/>
      <c r="H68" s="186"/>
      <c r="I68" s="196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</row>
    <row r="69" spans="1:60">
      <c r="A69" s="193" t="s">
        <v>83</v>
      </c>
      <c r="B69" s="169" t="s">
        <v>187</v>
      </c>
      <c r="C69" s="218" t="s">
        <v>188</v>
      </c>
      <c r="D69" s="171"/>
      <c r="E69" s="176"/>
      <c r="F69" s="189">
        <f>SUM(G70:G76)</f>
        <v>0</v>
      </c>
      <c r="G69" s="190"/>
      <c r="H69" s="183"/>
      <c r="I69" s="195"/>
    </row>
    <row r="70" spans="1:60" outlineLevel="1">
      <c r="A70" s="194"/>
      <c r="B70" s="226" t="s">
        <v>189</v>
      </c>
      <c r="C70" s="250"/>
      <c r="D70" s="228"/>
      <c r="E70" s="231"/>
      <c r="F70" s="234"/>
      <c r="G70" s="235"/>
      <c r="H70" s="186"/>
      <c r="I70" s="196"/>
      <c r="J70" s="163"/>
      <c r="K70" s="163">
        <v>1</v>
      </c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3"/>
      <c r="AY70" s="163"/>
      <c r="AZ70" s="163"/>
      <c r="BA70" s="163"/>
      <c r="BB70" s="163"/>
      <c r="BC70" s="163"/>
      <c r="BD70" s="163"/>
      <c r="BE70" s="163"/>
      <c r="BF70" s="163"/>
      <c r="BG70" s="163"/>
      <c r="BH70" s="163"/>
    </row>
    <row r="71" spans="1:60" outlineLevel="1">
      <c r="A71" s="194"/>
      <c r="B71" s="227" t="s">
        <v>190</v>
      </c>
      <c r="C71" s="251"/>
      <c r="D71" s="239"/>
      <c r="E71" s="240"/>
      <c r="F71" s="241"/>
      <c r="G71" s="236"/>
      <c r="H71" s="186"/>
      <c r="I71" s="196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  <c r="AL71" s="163"/>
      <c r="AM71" s="163"/>
      <c r="AN71" s="163"/>
      <c r="AO71" s="163"/>
      <c r="AP71" s="163"/>
      <c r="AQ71" s="163"/>
      <c r="AR71" s="163"/>
      <c r="AS71" s="163"/>
      <c r="AT71" s="163"/>
      <c r="AU71" s="163"/>
      <c r="AV71" s="163"/>
      <c r="AW71" s="163"/>
      <c r="AX71" s="163"/>
      <c r="AY71" s="163"/>
      <c r="AZ71" s="163"/>
      <c r="BA71" s="163"/>
      <c r="BB71" s="163"/>
      <c r="BC71" s="163"/>
      <c r="BD71" s="163"/>
      <c r="BE71" s="163"/>
      <c r="BF71" s="163"/>
      <c r="BG71" s="163"/>
      <c r="BH71" s="163"/>
    </row>
    <row r="72" spans="1:60" outlineLevel="1">
      <c r="A72" s="194">
        <v>7</v>
      </c>
      <c r="B72" s="170" t="s">
        <v>191</v>
      </c>
      <c r="C72" s="219" t="s">
        <v>192</v>
      </c>
      <c r="D72" s="172" t="s">
        <v>193</v>
      </c>
      <c r="E72" s="177">
        <v>3120.66</v>
      </c>
      <c r="F72" s="184"/>
      <c r="G72" s="185">
        <f>E72*F72</f>
        <v>0</v>
      </c>
      <c r="H72" s="186" t="s">
        <v>159</v>
      </c>
      <c r="I72" s="196" t="s">
        <v>106</v>
      </c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>
        <v>19</v>
      </c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3"/>
      <c r="AZ72" s="163"/>
      <c r="BA72" s="163"/>
      <c r="BB72" s="163"/>
      <c r="BC72" s="163"/>
      <c r="BD72" s="163"/>
      <c r="BE72" s="163"/>
      <c r="BF72" s="163"/>
      <c r="BG72" s="163"/>
      <c r="BH72" s="163"/>
    </row>
    <row r="73" spans="1:60" outlineLevel="1">
      <c r="A73" s="194"/>
      <c r="B73" s="170"/>
      <c r="C73" s="220" t="s">
        <v>134</v>
      </c>
      <c r="D73" s="173"/>
      <c r="E73" s="178"/>
      <c r="F73" s="185"/>
      <c r="G73" s="185"/>
      <c r="H73" s="186"/>
      <c r="I73" s="196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3"/>
      <c r="BD73" s="163"/>
      <c r="BE73" s="163"/>
      <c r="BF73" s="163"/>
      <c r="BG73" s="163"/>
      <c r="BH73" s="163"/>
    </row>
    <row r="74" spans="1:60" outlineLevel="1">
      <c r="A74" s="194"/>
      <c r="B74" s="170"/>
      <c r="C74" s="220" t="s">
        <v>194</v>
      </c>
      <c r="D74" s="173"/>
      <c r="E74" s="178"/>
      <c r="F74" s="185"/>
      <c r="G74" s="185"/>
      <c r="H74" s="186"/>
      <c r="I74" s="196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  <c r="AF74" s="163"/>
      <c r="AG74" s="163"/>
      <c r="AH74" s="163"/>
      <c r="AI74" s="163"/>
      <c r="AJ74" s="163"/>
      <c r="AK74" s="163"/>
      <c r="AL74" s="163"/>
      <c r="AM74" s="163"/>
      <c r="AN74" s="163"/>
      <c r="AO74" s="163"/>
      <c r="AP74" s="163"/>
      <c r="AQ74" s="163"/>
      <c r="AR74" s="163"/>
      <c r="AS74" s="163"/>
      <c r="AT74" s="163"/>
      <c r="AU74" s="163"/>
      <c r="AV74" s="163"/>
      <c r="AW74" s="163"/>
      <c r="AX74" s="163"/>
      <c r="AY74" s="163"/>
      <c r="AZ74" s="163"/>
      <c r="BA74" s="163"/>
      <c r="BB74" s="163"/>
      <c r="BC74" s="163"/>
      <c r="BD74" s="163"/>
      <c r="BE74" s="163"/>
      <c r="BF74" s="163"/>
      <c r="BG74" s="163"/>
      <c r="BH74" s="163"/>
    </row>
    <row r="75" spans="1:60" outlineLevel="1">
      <c r="A75" s="194"/>
      <c r="B75" s="170"/>
      <c r="C75" s="220" t="s">
        <v>195</v>
      </c>
      <c r="D75" s="173"/>
      <c r="E75" s="178">
        <v>3120.66</v>
      </c>
      <c r="F75" s="185"/>
      <c r="G75" s="185"/>
      <c r="H75" s="186"/>
      <c r="I75" s="196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/>
      <c r="AX75" s="163"/>
      <c r="AY75" s="163"/>
      <c r="AZ75" s="163"/>
      <c r="BA75" s="163"/>
      <c r="BB75" s="163"/>
      <c r="BC75" s="163"/>
      <c r="BD75" s="163"/>
      <c r="BE75" s="163"/>
      <c r="BF75" s="163"/>
      <c r="BG75" s="163"/>
      <c r="BH75" s="163"/>
    </row>
    <row r="76" spans="1:60" outlineLevel="1">
      <c r="A76" s="194"/>
      <c r="B76" s="170"/>
      <c r="C76" s="221"/>
      <c r="D76" s="229"/>
      <c r="E76" s="232"/>
      <c r="F76" s="237"/>
      <c r="G76" s="238"/>
      <c r="H76" s="186"/>
      <c r="I76" s="196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</row>
    <row r="77" spans="1:60">
      <c r="A77" s="193" t="s">
        <v>83</v>
      </c>
      <c r="B77" s="169" t="s">
        <v>196</v>
      </c>
      <c r="C77" s="218" t="s">
        <v>197</v>
      </c>
      <c r="D77" s="171"/>
      <c r="E77" s="176"/>
      <c r="F77" s="189">
        <f>SUM(G78:G88)</f>
        <v>0</v>
      </c>
      <c r="G77" s="190"/>
      <c r="H77" s="183"/>
      <c r="I77" s="195"/>
    </row>
    <row r="78" spans="1:60" outlineLevel="1">
      <c r="A78" s="194"/>
      <c r="B78" s="226" t="s">
        <v>198</v>
      </c>
      <c r="C78" s="250"/>
      <c r="D78" s="228"/>
      <c r="E78" s="231"/>
      <c r="F78" s="234"/>
      <c r="G78" s="235"/>
      <c r="H78" s="186"/>
      <c r="I78" s="196"/>
      <c r="J78" s="163"/>
      <c r="K78" s="163">
        <v>1</v>
      </c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</row>
    <row r="79" spans="1:60" outlineLevel="1">
      <c r="A79" s="194"/>
      <c r="B79" s="227" t="s">
        <v>199</v>
      </c>
      <c r="C79" s="251"/>
      <c r="D79" s="239"/>
      <c r="E79" s="240"/>
      <c r="F79" s="241"/>
      <c r="G79" s="236"/>
      <c r="H79" s="186"/>
      <c r="I79" s="196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</row>
    <row r="80" spans="1:60" outlineLevel="1">
      <c r="A80" s="194">
        <v>8</v>
      </c>
      <c r="B80" s="170" t="s">
        <v>200</v>
      </c>
      <c r="C80" s="219" t="s">
        <v>201</v>
      </c>
      <c r="D80" s="172" t="s">
        <v>202</v>
      </c>
      <c r="E80" s="177">
        <v>3120.6599700000002</v>
      </c>
      <c r="F80" s="184"/>
      <c r="G80" s="185">
        <f>E80*F80</f>
        <v>0</v>
      </c>
      <c r="H80" s="186" t="s">
        <v>159</v>
      </c>
      <c r="I80" s="196" t="s">
        <v>106</v>
      </c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>
        <v>19</v>
      </c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</row>
    <row r="81" spans="1:60" outlineLevel="1">
      <c r="A81" s="194"/>
      <c r="B81" s="170"/>
      <c r="C81" s="220" t="s">
        <v>134</v>
      </c>
      <c r="D81" s="173"/>
      <c r="E81" s="178"/>
      <c r="F81" s="185"/>
      <c r="G81" s="185"/>
      <c r="H81" s="186"/>
      <c r="I81" s="196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</row>
    <row r="82" spans="1:60" outlineLevel="1">
      <c r="A82" s="194"/>
      <c r="B82" s="170"/>
      <c r="C82" s="220" t="s">
        <v>135</v>
      </c>
      <c r="D82" s="173"/>
      <c r="E82" s="178"/>
      <c r="F82" s="185"/>
      <c r="G82" s="185"/>
      <c r="H82" s="186"/>
      <c r="I82" s="196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</row>
    <row r="83" spans="1:60" outlineLevel="1">
      <c r="A83" s="194"/>
      <c r="B83" s="170"/>
      <c r="C83" s="220" t="s">
        <v>203</v>
      </c>
      <c r="D83" s="173"/>
      <c r="E83" s="178"/>
      <c r="F83" s="185"/>
      <c r="G83" s="185"/>
      <c r="H83" s="186"/>
      <c r="I83" s="196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</row>
    <row r="84" spans="1:60" ht="22.5" outlineLevel="1">
      <c r="A84" s="194"/>
      <c r="B84" s="170"/>
      <c r="C84" s="220" t="s">
        <v>204</v>
      </c>
      <c r="D84" s="173"/>
      <c r="E84" s="178"/>
      <c r="F84" s="185"/>
      <c r="G84" s="185"/>
      <c r="H84" s="186"/>
      <c r="I84" s="196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</row>
    <row r="85" spans="1:60" outlineLevel="1">
      <c r="A85" s="194"/>
      <c r="B85" s="170"/>
      <c r="C85" s="220" t="s">
        <v>205</v>
      </c>
      <c r="D85" s="173"/>
      <c r="E85" s="178">
        <v>1429</v>
      </c>
      <c r="F85" s="185"/>
      <c r="G85" s="185"/>
      <c r="H85" s="186"/>
      <c r="I85" s="196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</row>
    <row r="86" spans="1:60" outlineLevel="1">
      <c r="A86" s="194"/>
      <c r="B86" s="170"/>
      <c r="C86" s="220" t="s">
        <v>206</v>
      </c>
      <c r="D86" s="173"/>
      <c r="E86" s="178">
        <v>1640</v>
      </c>
      <c r="F86" s="185"/>
      <c r="G86" s="185"/>
      <c r="H86" s="186"/>
      <c r="I86" s="196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</row>
    <row r="87" spans="1:60" outlineLevel="1">
      <c r="A87" s="194"/>
      <c r="B87" s="170"/>
      <c r="C87" s="220" t="s">
        <v>207</v>
      </c>
      <c r="D87" s="173"/>
      <c r="E87" s="178">
        <v>51.66</v>
      </c>
      <c r="F87" s="185"/>
      <c r="G87" s="185"/>
      <c r="H87" s="186"/>
      <c r="I87" s="196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63"/>
      <c r="BF87" s="163"/>
      <c r="BG87" s="163"/>
      <c r="BH87" s="163"/>
    </row>
    <row r="88" spans="1:60" outlineLevel="1">
      <c r="A88" s="194"/>
      <c r="B88" s="170"/>
      <c r="C88" s="221"/>
      <c r="D88" s="229"/>
      <c r="E88" s="232"/>
      <c r="F88" s="237"/>
      <c r="G88" s="238"/>
      <c r="H88" s="186"/>
      <c r="I88" s="196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163"/>
      <c r="BF88" s="163"/>
      <c r="BG88" s="163"/>
      <c r="BH88" s="163"/>
    </row>
    <row r="89" spans="1:60" ht="25.5">
      <c r="A89" s="193" t="s">
        <v>83</v>
      </c>
      <c r="B89" s="169" t="s">
        <v>208</v>
      </c>
      <c r="C89" s="218" t="s">
        <v>209</v>
      </c>
      <c r="D89" s="171"/>
      <c r="E89" s="176"/>
      <c r="F89" s="189">
        <f>SUM(G90:G160)</f>
        <v>0</v>
      </c>
      <c r="G89" s="190"/>
      <c r="H89" s="183"/>
      <c r="I89" s="195"/>
    </row>
    <row r="90" spans="1:60" outlineLevel="1">
      <c r="A90" s="194"/>
      <c r="B90" s="226" t="s">
        <v>210</v>
      </c>
      <c r="C90" s="250"/>
      <c r="D90" s="228"/>
      <c r="E90" s="231"/>
      <c r="F90" s="234"/>
      <c r="G90" s="235"/>
      <c r="H90" s="186"/>
      <c r="I90" s="196"/>
      <c r="J90" s="163"/>
      <c r="K90" s="163">
        <v>1</v>
      </c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3"/>
      <c r="AL90" s="163"/>
      <c r="AM90" s="163"/>
      <c r="AN90" s="163"/>
      <c r="AO90" s="163"/>
      <c r="AP90" s="163"/>
      <c r="AQ90" s="163"/>
      <c r="AR90" s="163"/>
      <c r="AS90" s="163"/>
      <c r="AT90" s="163"/>
      <c r="AU90" s="163"/>
      <c r="AV90" s="163"/>
      <c r="AW90" s="163"/>
      <c r="AX90" s="163"/>
      <c r="AY90" s="163"/>
      <c r="AZ90" s="163"/>
      <c r="BA90" s="163"/>
      <c r="BB90" s="163"/>
      <c r="BC90" s="163"/>
      <c r="BD90" s="163"/>
      <c r="BE90" s="163"/>
      <c r="BF90" s="163"/>
      <c r="BG90" s="163"/>
      <c r="BH90" s="163"/>
    </row>
    <row r="91" spans="1:60" outlineLevel="1">
      <c r="A91" s="194"/>
      <c r="B91" s="227" t="s">
        <v>211</v>
      </c>
      <c r="C91" s="251"/>
      <c r="D91" s="239"/>
      <c r="E91" s="240"/>
      <c r="F91" s="241"/>
      <c r="G91" s="236"/>
      <c r="H91" s="186"/>
      <c r="I91" s="196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3"/>
      <c r="AJ91" s="163"/>
      <c r="AK91" s="163"/>
      <c r="AL91" s="163"/>
      <c r="AM91" s="163"/>
      <c r="AN91" s="163"/>
      <c r="AO91" s="163"/>
      <c r="AP91" s="163"/>
      <c r="AQ91" s="163"/>
      <c r="AR91" s="163"/>
      <c r="AS91" s="163"/>
      <c r="AT91" s="163"/>
      <c r="AU91" s="163"/>
      <c r="AV91" s="163"/>
      <c r="AW91" s="163"/>
      <c r="AX91" s="163"/>
      <c r="AY91" s="163"/>
      <c r="AZ91" s="163"/>
      <c r="BA91" s="163"/>
      <c r="BB91" s="163"/>
      <c r="BC91" s="163"/>
      <c r="BD91" s="163"/>
      <c r="BE91" s="163"/>
      <c r="BF91" s="163"/>
      <c r="BG91" s="163"/>
      <c r="BH91" s="163"/>
    </row>
    <row r="92" spans="1:60" outlineLevel="1">
      <c r="A92" s="194">
        <v>9</v>
      </c>
      <c r="B92" s="170" t="s">
        <v>212</v>
      </c>
      <c r="C92" s="219" t="s">
        <v>213</v>
      </c>
      <c r="D92" s="172" t="s">
        <v>202</v>
      </c>
      <c r="E92" s="177">
        <v>6056</v>
      </c>
      <c r="F92" s="184"/>
      <c r="G92" s="185">
        <f>E92*F92</f>
        <v>0</v>
      </c>
      <c r="H92" s="186" t="s">
        <v>152</v>
      </c>
      <c r="I92" s="196" t="s">
        <v>106</v>
      </c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163"/>
      <c r="AK92" s="163"/>
      <c r="AL92" s="163"/>
      <c r="AM92" s="163">
        <v>19</v>
      </c>
      <c r="AN92" s="163"/>
      <c r="AO92" s="163"/>
      <c r="AP92" s="163"/>
      <c r="AQ92" s="163"/>
      <c r="AR92" s="163"/>
      <c r="AS92" s="163"/>
      <c r="AT92" s="163"/>
      <c r="AU92" s="163"/>
      <c r="AV92" s="163"/>
      <c r="AW92" s="163"/>
      <c r="AX92" s="163"/>
      <c r="AY92" s="163"/>
      <c r="AZ92" s="163"/>
      <c r="BA92" s="163"/>
      <c r="BB92" s="163"/>
      <c r="BC92" s="163"/>
      <c r="BD92" s="163"/>
      <c r="BE92" s="163"/>
      <c r="BF92" s="163"/>
      <c r="BG92" s="163"/>
      <c r="BH92" s="163"/>
    </row>
    <row r="93" spans="1:60" outlineLevel="1">
      <c r="A93" s="194"/>
      <c r="B93" s="170"/>
      <c r="C93" s="220" t="s">
        <v>135</v>
      </c>
      <c r="D93" s="173"/>
      <c r="E93" s="178"/>
      <c r="F93" s="185"/>
      <c r="G93" s="185"/>
      <c r="H93" s="186"/>
      <c r="I93" s="196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3"/>
      <c r="AR93" s="163"/>
      <c r="AS93" s="163"/>
      <c r="AT93" s="163"/>
      <c r="AU93" s="163"/>
      <c r="AV93" s="163"/>
      <c r="AW93" s="163"/>
      <c r="AX93" s="163"/>
      <c r="AY93" s="163"/>
      <c r="AZ93" s="163"/>
      <c r="BA93" s="163"/>
      <c r="BB93" s="163"/>
      <c r="BC93" s="163"/>
      <c r="BD93" s="163"/>
      <c r="BE93" s="163"/>
      <c r="BF93" s="163"/>
      <c r="BG93" s="163"/>
      <c r="BH93" s="163"/>
    </row>
    <row r="94" spans="1:60" outlineLevel="1">
      <c r="A94" s="194"/>
      <c r="B94" s="170"/>
      <c r="C94" s="220" t="s">
        <v>203</v>
      </c>
      <c r="D94" s="173"/>
      <c r="E94" s="178"/>
      <c r="F94" s="185"/>
      <c r="G94" s="185"/>
      <c r="H94" s="186"/>
      <c r="I94" s="196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</row>
    <row r="95" spans="1:60" ht="33.75" outlineLevel="1">
      <c r="A95" s="194"/>
      <c r="B95" s="170"/>
      <c r="C95" s="220" t="s">
        <v>214</v>
      </c>
      <c r="D95" s="173"/>
      <c r="E95" s="178"/>
      <c r="F95" s="185"/>
      <c r="G95" s="185"/>
      <c r="H95" s="186"/>
      <c r="I95" s="196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163"/>
      <c r="AN95" s="163"/>
      <c r="AO95" s="163"/>
      <c r="AP95" s="163"/>
      <c r="AQ95" s="163"/>
      <c r="AR95" s="163"/>
      <c r="AS95" s="163"/>
      <c r="AT95" s="163"/>
      <c r="AU95" s="163"/>
      <c r="AV95" s="163"/>
      <c r="AW95" s="163"/>
      <c r="AX95" s="163"/>
      <c r="AY95" s="163"/>
      <c r="AZ95" s="163"/>
      <c r="BA95" s="163"/>
      <c r="BB95" s="163"/>
      <c r="BC95" s="163"/>
      <c r="BD95" s="163"/>
      <c r="BE95" s="163"/>
      <c r="BF95" s="163"/>
      <c r="BG95" s="163"/>
      <c r="BH95" s="163"/>
    </row>
    <row r="96" spans="1:60" ht="22.5" outlineLevel="1">
      <c r="A96" s="194"/>
      <c r="B96" s="170"/>
      <c r="C96" s="220" t="s">
        <v>204</v>
      </c>
      <c r="D96" s="173"/>
      <c r="E96" s="178"/>
      <c r="F96" s="185"/>
      <c r="G96" s="185"/>
      <c r="H96" s="186"/>
      <c r="I96" s="196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</row>
    <row r="97" spans="1:60" outlineLevel="1">
      <c r="A97" s="194"/>
      <c r="B97" s="170"/>
      <c r="C97" s="220" t="s">
        <v>215</v>
      </c>
      <c r="D97" s="173"/>
      <c r="E97" s="178">
        <v>6056</v>
      </c>
      <c r="F97" s="185"/>
      <c r="G97" s="185"/>
      <c r="H97" s="186"/>
      <c r="I97" s="196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</row>
    <row r="98" spans="1:60" outlineLevel="1">
      <c r="A98" s="194"/>
      <c r="B98" s="170"/>
      <c r="C98" s="221"/>
      <c r="D98" s="229"/>
      <c r="E98" s="232"/>
      <c r="F98" s="237"/>
      <c r="G98" s="238"/>
      <c r="H98" s="186"/>
      <c r="I98" s="196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</row>
    <row r="99" spans="1:60" outlineLevel="1">
      <c r="A99" s="194"/>
      <c r="B99" s="227" t="s">
        <v>216</v>
      </c>
      <c r="C99" s="251"/>
      <c r="D99" s="239"/>
      <c r="E99" s="240"/>
      <c r="F99" s="241"/>
      <c r="G99" s="236"/>
      <c r="H99" s="186"/>
      <c r="I99" s="196"/>
      <c r="J99" s="163"/>
      <c r="K99" s="163">
        <v>1</v>
      </c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</row>
    <row r="100" spans="1:60" outlineLevel="1">
      <c r="A100" s="194"/>
      <c r="B100" s="227" t="s">
        <v>211</v>
      </c>
      <c r="C100" s="251"/>
      <c r="D100" s="239"/>
      <c r="E100" s="240"/>
      <c r="F100" s="241"/>
      <c r="G100" s="236"/>
      <c r="H100" s="186"/>
      <c r="I100" s="196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</row>
    <row r="101" spans="1:60" outlineLevel="1">
      <c r="A101" s="194">
        <v>10</v>
      </c>
      <c r="B101" s="170" t="s">
        <v>217</v>
      </c>
      <c r="C101" s="219" t="s">
        <v>213</v>
      </c>
      <c r="D101" s="172" t="s">
        <v>202</v>
      </c>
      <c r="E101" s="177">
        <v>3281</v>
      </c>
      <c r="F101" s="184"/>
      <c r="G101" s="185">
        <f>E101*F101</f>
        <v>0</v>
      </c>
      <c r="H101" s="186" t="s">
        <v>152</v>
      </c>
      <c r="I101" s="196" t="s">
        <v>106</v>
      </c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>
        <v>19</v>
      </c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</row>
    <row r="102" spans="1:60" outlineLevel="1">
      <c r="A102" s="194"/>
      <c r="B102" s="170"/>
      <c r="C102" s="220" t="s">
        <v>203</v>
      </c>
      <c r="D102" s="173"/>
      <c r="E102" s="178"/>
      <c r="F102" s="185"/>
      <c r="G102" s="185"/>
      <c r="H102" s="186"/>
      <c r="I102" s="196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3"/>
      <c r="BB102" s="163"/>
      <c r="BC102" s="163"/>
      <c r="BD102" s="163"/>
      <c r="BE102" s="163"/>
      <c r="BF102" s="163"/>
      <c r="BG102" s="163"/>
      <c r="BH102" s="163"/>
    </row>
    <row r="103" spans="1:60" ht="33.75" outlineLevel="1">
      <c r="A103" s="194"/>
      <c r="B103" s="170"/>
      <c r="C103" s="220" t="s">
        <v>214</v>
      </c>
      <c r="D103" s="173"/>
      <c r="E103" s="178"/>
      <c r="F103" s="185"/>
      <c r="G103" s="185"/>
      <c r="H103" s="186"/>
      <c r="I103" s="196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G103" s="163"/>
      <c r="BH103" s="163"/>
    </row>
    <row r="104" spans="1:60" outlineLevel="1">
      <c r="A104" s="194"/>
      <c r="B104" s="170"/>
      <c r="C104" s="220" t="s">
        <v>218</v>
      </c>
      <c r="D104" s="173"/>
      <c r="E104" s="178">
        <v>3634</v>
      </c>
      <c r="F104" s="185"/>
      <c r="G104" s="185"/>
      <c r="H104" s="186"/>
      <c r="I104" s="196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</row>
    <row r="105" spans="1:60" outlineLevel="1">
      <c r="A105" s="194"/>
      <c r="B105" s="170"/>
      <c r="C105" s="220" t="s">
        <v>219</v>
      </c>
      <c r="D105" s="173"/>
      <c r="E105" s="178">
        <v>-353</v>
      </c>
      <c r="F105" s="185"/>
      <c r="G105" s="185"/>
      <c r="H105" s="186"/>
      <c r="I105" s="196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3"/>
      <c r="AZ105" s="163"/>
      <c r="BA105" s="163"/>
      <c r="BB105" s="163"/>
      <c r="BC105" s="163"/>
      <c r="BD105" s="163"/>
      <c r="BE105" s="163"/>
      <c r="BF105" s="163"/>
      <c r="BG105" s="163"/>
      <c r="BH105" s="163"/>
    </row>
    <row r="106" spans="1:60" outlineLevel="1">
      <c r="A106" s="194"/>
      <c r="B106" s="170"/>
      <c r="C106" s="221"/>
      <c r="D106" s="229"/>
      <c r="E106" s="232"/>
      <c r="F106" s="237"/>
      <c r="G106" s="238"/>
      <c r="H106" s="186"/>
      <c r="I106" s="196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3"/>
      <c r="AZ106" s="163"/>
      <c r="BA106" s="163"/>
      <c r="BB106" s="163"/>
      <c r="BC106" s="163"/>
      <c r="BD106" s="163"/>
      <c r="BE106" s="163"/>
      <c r="BF106" s="163"/>
      <c r="BG106" s="163"/>
      <c r="BH106" s="163"/>
    </row>
    <row r="107" spans="1:60" outlineLevel="1">
      <c r="A107" s="194"/>
      <c r="B107" s="227" t="s">
        <v>220</v>
      </c>
      <c r="C107" s="251"/>
      <c r="D107" s="239"/>
      <c r="E107" s="240"/>
      <c r="F107" s="241"/>
      <c r="G107" s="236"/>
      <c r="H107" s="186"/>
      <c r="I107" s="196"/>
      <c r="J107" s="163"/>
      <c r="K107" s="163">
        <v>1</v>
      </c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3"/>
      <c r="AZ107" s="163"/>
      <c r="BA107" s="163"/>
      <c r="BB107" s="163"/>
      <c r="BC107" s="163"/>
      <c r="BD107" s="163"/>
      <c r="BE107" s="163"/>
      <c r="BF107" s="163"/>
      <c r="BG107" s="163"/>
      <c r="BH107" s="163"/>
    </row>
    <row r="108" spans="1:60" outlineLevel="1">
      <c r="A108" s="194"/>
      <c r="B108" s="227" t="s">
        <v>211</v>
      </c>
      <c r="C108" s="251"/>
      <c r="D108" s="239"/>
      <c r="E108" s="240"/>
      <c r="F108" s="241"/>
      <c r="G108" s="236"/>
      <c r="H108" s="186"/>
      <c r="I108" s="196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3"/>
      <c r="AZ108" s="163"/>
      <c r="BA108" s="163"/>
      <c r="BB108" s="163"/>
      <c r="BC108" s="163"/>
      <c r="BD108" s="163"/>
      <c r="BE108" s="163"/>
      <c r="BF108" s="163"/>
      <c r="BG108" s="163"/>
      <c r="BH108" s="163"/>
    </row>
    <row r="109" spans="1:60" outlineLevel="1">
      <c r="A109" s="194">
        <v>11</v>
      </c>
      <c r="B109" s="170" t="s">
        <v>221</v>
      </c>
      <c r="C109" s="219" t="s">
        <v>222</v>
      </c>
      <c r="D109" s="172" t="s">
        <v>202</v>
      </c>
      <c r="E109" s="177">
        <v>858</v>
      </c>
      <c r="F109" s="184"/>
      <c r="G109" s="185">
        <f>E109*F109</f>
        <v>0</v>
      </c>
      <c r="H109" s="186" t="s">
        <v>152</v>
      </c>
      <c r="I109" s="196" t="s">
        <v>106</v>
      </c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3"/>
      <c r="AM109" s="163">
        <v>19</v>
      </c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3"/>
      <c r="AZ109" s="163"/>
      <c r="BA109" s="163"/>
      <c r="BB109" s="163"/>
      <c r="BC109" s="163"/>
      <c r="BD109" s="163"/>
      <c r="BE109" s="163"/>
      <c r="BF109" s="163"/>
      <c r="BG109" s="163"/>
      <c r="BH109" s="163"/>
    </row>
    <row r="110" spans="1:60" outlineLevel="1">
      <c r="A110" s="194"/>
      <c r="B110" s="170"/>
      <c r="C110" s="220" t="s">
        <v>223</v>
      </c>
      <c r="D110" s="173"/>
      <c r="E110" s="178"/>
      <c r="F110" s="185"/>
      <c r="G110" s="185"/>
      <c r="H110" s="186"/>
      <c r="I110" s="196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3"/>
      <c r="AZ110" s="163"/>
      <c r="BA110" s="163"/>
      <c r="BB110" s="163"/>
      <c r="BC110" s="163"/>
      <c r="BD110" s="163"/>
      <c r="BE110" s="163"/>
      <c r="BF110" s="163"/>
      <c r="BG110" s="163"/>
      <c r="BH110" s="163"/>
    </row>
    <row r="111" spans="1:60" outlineLevel="1">
      <c r="A111" s="194"/>
      <c r="B111" s="170"/>
      <c r="C111" s="220" t="s">
        <v>224</v>
      </c>
      <c r="D111" s="173"/>
      <c r="E111" s="178"/>
      <c r="F111" s="185"/>
      <c r="G111" s="185"/>
      <c r="H111" s="186"/>
      <c r="I111" s="196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3"/>
      <c r="AZ111" s="163"/>
      <c r="BA111" s="163"/>
      <c r="BB111" s="163"/>
      <c r="BC111" s="163"/>
      <c r="BD111" s="163"/>
      <c r="BE111" s="163"/>
      <c r="BF111" s="163"/>
      <c r="BG111" s="163"/>
      <c r="BH111" s="163"/>
    </row>
    <row r="112" spans="1:60" ht="33.75" outlineLevel="1">
      <c r="A112" s="194"/>
      <c r="B112" s="170"/>
      <c r="C112" s="220" t="s">
        <v>214</v>
      </c>
      <c r="D112" s="173"/>
      <c r="E112" s="178"/>
      <c r="F112" s="185"/>
      <c r="G112" s="185"/>
      <c r="H112" s="186"/>
      <c r="I112" s="196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3"/>
      <c r="AZ112" s="163"/>
      <c r="BA112" s="163"/>
      <c r="BB112" s="163"/>
      <c r="BC112" s="163"/>
      <c r="BD112" s="163"/>
      <c r="BE112" s="163"/>
      <c r="BF112" s="163"/>
      <c r="BG112" s="163"/>
      <c r="BH112" s="163"/>
    </row>
    <row r="113" spans="1:60" outlineLevel="1">
      <c r="A113" s="194"/>
      <c r="B113" s="170"/>
      <c r="C113" s="220" t="s">
        <v>225</v>
      </c>
      <c r="D113" s="173"/>
      <c r="E113" s="178">
        <v>1211</v>
      </c>
      <c r="F113" s="185"/>
      <c r="G113" s="185"/>
      <c r="H113" s="186"/>
      <c r="I113" s="196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  <c r="AD113" s="163"/>
      <c r="AE113" s="163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3"/>
      <c r="AZ113" s="163"/>
      <c r="BA113" s="163"/>
      <c r="BB113" s="163"/>
      <c r="BC113" s="163"/>
      <c r="BD113" s="163"/>
      <c r="BE113" s="163"/>
      <c r="BF113" s="163"/>
      <c r="BG113" s="163"/>
      <c r="BH113" s="163"/>
    </row>
    <row r="114" spans="1:60" outlineLevel="1">
      <c r="A114" s="194"/>
      <c r="B114" s="170"/>
      <c r="C114" s="220" t="s">
        <v>219</v>
      </c>
      <c r="D114" s="173"/>
      <c r="E114" s="178">
        <v>-353</v>
      </c>
      <c r="F114" s="185"/>
      <c r="G114" s="185"/>
      <c r="H114" s="186"/>
      <c r="I114" s="196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  <c r="BA114" s="163"/>
      <c r="BB114" s="163"/>
      <c r="BC114" s="163"/>
      <c r="BD114" s="163"/>
      <c r="BE114" s="163"/>
      <c r="BF114" s="163"/>
      <c r="BG114" s="163"/>
      <c r="BH114" s="163"/>
    </row>
    <row r="115" spans="1:60" outlineLevel="1">
      <c r="A115" s="194"/>
      <c r="B115" s="170"/>
      <c r="C115" s="221"/>
      <c r="D115" s="229"/>
      <c r="E115" s="232"/>
      <c r="F115" s="237"/>
      <c r="G115" s="238"/>
      <c r="H115" s="186"/>
      <c r="I115" s="196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</row>
    <row r="116" spans="1:60" outlineLevel="1">
      <c r="A116" s="194"/>
      <c r="B116" s="227" t="s">
        <v>226</v>
      </c>
      <c r="C116" s="251"/>
      <c r="D116" s="239"/>
      <c r="E116" s="240"/>
      <c r="F116" s="241"/>
      <c r="G116" s="236"/>
      <c r="H116" s="186"/>
      <c r="I116" s="196"/>
      <c r="J116" s="163"/>
      <c r="K116" s="163">
        <v>1</v>
      </c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</row>
    <row r="117" spans="1:60" outlineLevel="1">
      <c r="A117" s="194"/>
      <c r="B117" s="227" t="s">
        <v>227</v>
      </c>
      <c r="C117" s="251"/>
      <c r="D117" s="239"/>
      <c r="E117" s="240"/>
      <c r="F117" s="241"/>
      <c r="G117" s="236"/>
      <c r="H117" s="186"/>
      <c r="I117" s="196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</row>
    <row r="118" spans="1:60" outlineLevel="1">
      <c r="A118" s="194"/>
      <c r="B118" s="227" t="s">
        <v>228</v>
      </c>
      <c r="C118" s="251"/>
      <c r="D118" s="239"/>
      <c r="E118" s="240"/>
      <c r="F118" s="241"/>
      <c r="G118" s="236"/>
      <c r="H118" s="186"/>
      <c r="I118" s="196"/>
      <c r="J118" s="163"/>
      <c r="K118" s="163">
        <v>2</v>
      </c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</row>
    <row r="119" spans="1:60" outlineLevel="1">
      <c r="A119" s="194">
        <v>12</v>
      </c>
      <c r="B119" s="170" t="s">
        <v>229</v>
      </c>
      <c r="C119" s="219" t="s">
        <v>230</v>
      </c>
      <c r="D119" s="172" t="s">
        <v>158</v>
      </c>
      <c r="E119" s="177">
        <v>1147.97145</v>
      </c>
      <c r="F119" s="184"/>
      <c r="G119" s="185">
        <f>E119*F119</f>
        <v>0</v>
      </c>
      <c r="H119" s="186" t="s">
        <v>152</v>
      </c>
      <c r="I119" s="196" t="s">
        <v>106</v>
      </c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>
        <v>19</v>
      </c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</row>
    <row r="120" spans="1:60" outlineLevel="1">
      <c r="A120" s="194"/>
      <c r="B120" s="170"/>
      <c r="C120" s="220" t="s">
        <v>223</v>
      </c>
      <c r="D120" s="173"/>
      <c r="E120" s="178"/>
      <c r="F120" s="185"/>
      <c r="G120" s="185"/>
      <c r="H120" s="186"/>
      <c r="I120" s="196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</row>
    <row r="121" spans="1:60" outlineLevel="1">
      <c r="A121" s="194"/>
      <c r="B121" s="170"/>
      <c r="C121" s="252" t="s">
        <v>231</v>
      </c>
      <c r="D121" s="230"/>
      <c r="E121" s="233"/>
      <c r="F121" s="185"/>
      <c r="G121" s="185"/>
      <c r="H121" s="186"/>
      <c r="I121" s="196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</row>
    <row r="122" spans="1:60" outlineLevel="1">
      <c r="A122" s="194"/>
      <c r="B122" s="170"/>
      <c r="C122" s="220" t="s">
        <v>232</v>
      </c>
      <c r="D122" s="173"/>
      <c r="E122" s="178">
        <v>628.16</v>
      </c>
      <c r="F122" s="185"/>
      <c r="G122" s="185"/>
      <c r="H122" s="186"/>
      <c r="I122" s="196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</row>
    <row r="123" spans="1:60" outlineLevel="1">
      <c r="A123" s="194"/>
      <c r="B123" s="170"/>
      <c r="C123" s="220" t="s">
        <v>233</v>
      </c>
      <c r="D123" s="173"/>
      <c r="E123" s="178"/>
      <c r="F123" s="185"/>
      <c r="G123" s="185"/>
      <c r="H123" s="186"/>
      <c r="I123" s="196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63"/>
      <c r="AZ123" s="163"/>
      <c r="BA123" s="163"/>
      <c r="BB123" s="163"/>
      <c r="BC123" s="163"/>
      <c r="BD123" s="163"/>
      <c r="BE123" s="163"/>
      <c r="BF123" s="163"/>
      <c r="BG123" s="163"/>
      <c r="BH123" s="163"/>
    </row>
    <row r="124" spans="1:60" ht="33.75" outlineLevel="1">
      <c r="A124" s="194"/>
      <c r="B124" s="170"/>
      <c r="C124" s="220" t="s">
        <v>168</v>
      </c>
      <c r="D124" s="173"/>
      <c r="E124" s="178"/>
      <c r="F124" s="185"/>
      <c r="G124" s="185"/>
      <c r="H124" s="186"/>
      <c r="I124" s="196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63"/>
      <c r="AZ124" s="163"/>
      <c r="BA124" s="163"/>
      <c r="BB124" s="163"/>
      <c r="BC124" s="163"/>
      <c r="BD124" s="163"/>
      <c r="BE124" s="163"/>
      <c r="BF124" s="163"/>
      <c r="BG124" s="163"/>
      <c r="BH124" s="163"/>
    </row>
    <row r="125" spans="1:60" ht="33.75" outlineLevel="1">
      <c r="A125" s="194"/>
      <c r="B125" s="170"/>
      <c r="C125" s="220" t="s">
        <v>169</v>
      </c>
      <c r="D125" s="173"/>
      <c r="E125" s="178"/>
      <c r="F125" s="185"/>
      <c r="G125" s="185"/>
      <c r="H125" s="186"/>
      <c r="I125" s="196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  <c r="AU125" s="163"/>
      <c r="AV125" s="163"/>
      <c r="AW125" s="163"/>
      <c r="AX125" s="163"/>
      <c r="AY125" s="163"/>
      <c r="AZ125" s="163"/>
      <c r="BA125" s="163"/>
      <c r="BB125" s="163"/>
      <c r="BC125" s="163"/>
      <c r="BD125" s="163"/>
      <c r="BE125" s="163"/>
      <c r="BF125" s="163"/>
      <c r="BG125" s="163"/>
      <c r="BH125" s="163"/>
    </row>
    <row r="126" spans="1:60" outlineLevel="1">
      <c r="A126" s="194"/>
      <c r="B126" s="170"/>
      <c r="C126" s="220" t="s">
        <v>234</v>
      </c>
      <c r="D126" s="173"/>
      <c r="E126" s="178"/>
      <c r="F126" s="185"/>
      <c r="G126" s="185"/>
      <c r="H126" s="186"/>
      <c r="I126" s="196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3"/>
      <c r="AZ126" s="163"/>
      <c r="BA126" s="163"/>
      <c r="BB126" s="163"/>
      <c r="BC126" s="163"/>
      <c r="BD126" s="163"/>
      <c r="BE126" s="163"/>
      <c r="BF126" s="163"/>
      <c r="BG126" s="163"/>
      <c r="BH126" s="163"/>
    </row>
    <row r="127" spans="1:60" ht="22.5" outlineLevel="1">
      <c r="A127" s="194"/>
      <c r="B127" s="170"/>
      <c r="C127" s="220" t="s">
        <v>235</v>
      </c>
      <c r="D127" s="173"/>
      <c r="E127" s="178">
        <v>173.04150000000001</v>
      </c>
      <c r="F127" s="185"/>
      <c r="G127" s="185"/>
      <c r="H127" s="186"/>
      <c r="I127" s="196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63"/>
      <c r="AZ127" s="163"/>
      <c r="BA127" s="163"/>
      <c r="BB127" s="163"/>
      <c r="BC127" s="163"/>
      <c r="BD127" s="163"/>
      <c r="BE127" s="163"/>
      <c r="BF127" s="163"/>
      <c r="BG127" s="163"/>
      <c r="BH127" s="163"/>
    </row>
    <row r="128" spans="1:60" outlineLevel="1">
      <c r="A128" s="194"/>
      <c r="B128" s="170"/>
      <c r="C128" s="220" t="s">
        <v>236</v>
      </c>
      <c r="D128" s="173"/>
      <c r="E128" s="178">
        <v>172.11</v>
      </c>
      <c r="F128" s="185"/>
      <c r="G128" s="185"/>
      <c r="H128" s="186"/>
      <c r="I128" s="196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</row>
    <row r="129" spans="1:60" outlineLevel="1">
      <c r="A129" s="194"/>
      <c r="B129" s="170"/>
      <c r="C129" s="220" t="s">
        <v>237</v>
      </c>
      <c r="D129" s="173"/>
      <c r="E129" s="178">
        <v>-35.340000000000003</v>
      </c>
      <c r="F129" s="185"/>
      <c r="G129" s="185"/>
      <c r="H129" s="186"/>
      <c r="I129" s="196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63"/>
      <c r="AZ129" s="163"/>
      <c r="BA129" s="163"/>
      <c r="BB129" s="163"/>
      <c r="BC129" s="163"/>
      <c r="BD129" s="163"/>
      <c r="BE129" s="163"/>
      <c r="BF129" s="163"/>
      <c r="BG129" s="163"/>
      <c r="BH129" s="163"/>
    </row>
    <row r="130" spans="1:60" outlineLevel="1">
      <c r="A130" s="194"/>
      <c r="B130" s="170"/>
      <c r="C130" s="220" t="s">
        <v>238</v>
      </c>
      <c r="D130" s="173"/>
      <c r="E130" s="178"/>
      <c r="F130" s="185"/>
      <c r="G130" s="185"/>
      <c r="H130" s="186"/>
      <c r="I130" s="196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63"/>
      <c r="AZ130" s="163"/>
      <c r="BA130" s="163"/>
      <c r="BB130" s="163"/>
      <c r="BC130" s="163"/>
      <c r="BD130" s="163"/>
      <c r="BE130" s="163"/>
      <c r="BF130" s="163"/>
      <c r="BG130" s="163"/>
      <c r="BH130" s="163"/>
    </row>
    <row r="131" spans="1:60" outlineLevel="1">
      <c r="A131" s="194"/>
      <c r="B131" s="170"/>
      <c r="C131" s="252" t="s">
        <v>231</v>
      </c>
      <c r="D131" s="230"/>
      <c r="E131" s="233">
        <v>937.97149999999999</v>
      </c>
      <c r="F131" s="185"/>
      <c r="G131" s="185"/>
      <c r="H131" s="186"/>
      <c r="I131" s="196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63"/>
      <c r="AZ131" s="163"/>
      <c r="BA131" s="163"/>
      <c r="BB131" s="163"/>
      <c r="BC131" s="163"/>
      <c r="BD131" s="163"/>
      <c r="BE131" s="163"/>
      <c r="BF131" s="163"/>
      <c r="BG131" s="163"/>
      <c r="BH131" s="163"/>
    </row>
    <row r="132" spans="1:60" outlineLevel="1">
      <c r="A132" s="194"/>
      <c r="B132" s="170"/>
      <c r="C132" s="252" t="s">
        <v>231</v>
      </c>
      <c r="D132" s="230"/>
      <c r="E132" s="233"/>
      <c r="F132" s="185"/>
      <c r="G132" s="185"/>
      <c r="H132" s="186"/>
      <c r="I132" s="196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</row>
    <row r="133" spans="1:60" outlineLevel="1">
      <c r="A133" s="194"/>
      <c r="B133" s="170"/>
      <c r="C133" s="220" t="s">
        <v>239</v>
      </c>
      <c r="D133" s="173"/>
      <c r="E133" s="178">
        <v>210</v>
      </c>
      <c r="F133" s="185"/>
      <c r="G133" s="185"/>
      <c r="H133" s="186"/>
      <c r="I133" s="196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</row>
    <row r="134" spans="1:60" outlineLevel="1">
      <c r="A134" s="194"/>
      <c r="B134" s="170"/>
      <c r="C134" s="221"/>
      <c r="D134" s="229"/>
      <c r="E134" s="232"/>
      <c r="F134" s="237"/>
      <c r="G134" s="238"/>
      <c r="H134" s="186"/>
      <c r="I134" s="196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163"/>
      <c r="AV134" s="163"/>
      <c r="AW134" s="163"/>
      <c r="AX134" s="163"/>
      <c r="AY134" s="163"/>
      <c r="AZ134" s="163"/>
      <c r="BA134" s="163"/>
      <c r="BB134" s="163"/>
      <c r="BC134" s="163"/>
      <c r="BD134" s="163"/>
      <c r="BE134" s="163"/>
      <c r="BF134" s="163"/>
      <c r="BG134" s="163"/>
      <c r="BH134" s="163"/>
    </row>
    <row r="135" spans="1:60" outlineLevel="1">
      <c r="A135" s="194"/>
      <c r="B135" s="227" t="s">
        <v>240</v>
      </c>
      <c r="C135" s="251"/>
      <c r="D135" s="239"/>
      <c r="E135" s="240"/>
      <c r="F135" s="241"/>
      <c r="G135" s="236"/>
      <c r="H135" s="186"/>
      <c r="I135" s="196"/>
      <c r="J135" s="163"/>
      <c r="K135" s="163">
        <v>1</v>
      </c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163"/>
      <c r="AV135" s="163"/>
      <c r="AW135" s="163"/>
      <c r="AX135" s="163"/>
      <c r="AY135" s="163"/>
      <c r="AZ135" s="163"/>
      <c r="BA135" s="163"/>
      <c r="BB135" s="163"/>
      <c r="BC135" s="163"/>
      <c r="BD135" s="163"/>
      <c r="BE135" s="163"/>
      <c r="BF135" s="163"/>
      <c r="BG135" s="163"/>
      <c r="BH135" s="163"/>
    </row>
    <row r="136" spans="1:60" ht="22.5" outlineLevel="1">
      <c r="A136" s="194"/>
      <c r="B136" s="227" t="s">
        <v>241</v>
      </c>
      <c r="C136" s="251"/>
      <c r="D136" s="239"/>
      <c r="E136" s="240"/>
      <c r="F136" s="241"/>
      <c r="G136" s="236"/>
      <c r="H136" s="186"/>
      <c r="I136" s="196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163"/>
      <c r="AV136" s="163"/>
      <c r="AW136" s="163"/>
      <c r="AX136" s="163"/>
      <c r="AY136" s="163"/>
      <c r="AZ136" s="164" t="str">
        <f>B136</f>
        <v>za ochranu svislé izolace před poškozením zaléváním mezi izolací a izolovanou stěnou, včetně zaoblení v ohybu izolace vodorovné na svislou, vrstvy tl. 25 mm,</v>
      </c>
      <c r="BA136" s="163"/>
      <c r="BB136" s="163"/>
      <c r="BC136" s="163"/>
      <c r="BD136" s="163"/>
      <c r="BE136" s="163"/>
      <c r="BF136" s="163"/>
      <c r="BG136" s="163"/>
      <c r="BH136" s="163"/>
    </row>
    <row r="137" spans="1:60" outlineLevel="1">
      <c r="A137" s="194">
        <v>13</v>
      </c>
      <c r="B137" s="170" t="s">
        <v>242</v>
      </c>
      <c r="C137" s="219" t="s">
        <v>243</v>
      </c>
      <c r="D137" s="172" t="s">
        <v>158</v>
      </c>
      <c r="E137" s="177">
        <v>413.1044</v>
      </c>
      <c r="F137" s="184"/>
      <c r="G137" s="185">
        <f>E137*F137</f>
        <v>0</v>
      </c>
      <c r="H137" s="186" t="s">
        <v>244</v>
      </c>
      <c r="I137" s="196" t="s">
        <v>106</v>
      </c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>
        <v>19</v>
      </c>
      <c r="AN137" s="163"/>
      <c r="AO137" s="163"/>
      <c r="AP137" s="163"/>
      <c r="AQ137" s="163"/>
      <c r="AR137" s="163"/>
      <c r="AS137" s="163"/>
      <c r="AT137" s="163"/>
      <c r="AU137" s="163"/>
      <c r="AV137" s="163"/>
      <c r="AW137" s="163"/>
      <c r="AX137" s="163"/>
      <c r="AY137" s="163"/>
      <c r="AZ137" s="163"/>
      <c r="BA137" s="163"/>
      <c r="BB137" s="163"/>
      <c r="BC137" s="163"/>
      <c r="BD137" s="163"/>
      <c r="BE137" s="163"/>
      <c r="BF137" s="163"/>
      <c r="BG137" s="163"/>
      <c r="BH137" s="163"/>
    </row>
    <row r="138" spans="1:60" ht="33.75" outlineLevel="1">
      <c r="A138" s="194"/>
      <c r="B138" s="170"/>
      <c r="C138" s="220" t="s">
        <v>168</v>
      </c>
      <c r="D138" s="173"/>
      <c r="E138" s="178"/>
      <c r="F138" s="185"/>
      <c r="G138" s="185"/>
      <c r="H138" s="186"/>
      <c r="I138" s="196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  <c r="AU138" s="163"/>
      <c r="AV138" s="163"/>
      <c r="AW138" s="163"/>
      <c r="AX138" s="163"/>
      <c r="AY138" s="163"/>
      <c r="AZ138" s="163"/>
      <c r="BA138" s="163"/>
      <c r="BB138" s="163"/>
      <c r="BC138" s="163"/>
      <c r="BD138" s="163"/>
      <c r="BE138" s="163"/>
      <c r="BF138" s="163"/>
      <c r="BG138" s="163"/>
      <c r="BH138" s="163"/>
    </row>
    <row r="139" spans="1:60" ht="33.75" outlineLevel="1">
      <c r="A139" s="194"/>
      <c r="B139" s="170"/>
      <c r="C139" s="220" t="s">
        <v>169</v>
      </c>
      <c r="D139" s="173"/>
      <c r="E139" s="178"/>
      <c r="F139" s="185"/>
      <c r="G139" s="185"/>
      <c r="H139" s="186"/>
      <c r="I139" s="196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  <c r="AU139" s="163"/>
      <c r="AV139" s="163"/>
      <c r="AW139" s="163"/>
      <c r="AX139" s="163"/>
      <c r="AY139" s="163"/>
      <c r="AZ139" s="163"/>
      <c r="BA139" s="163"/>
      <c r="BB139" s="163"/>
      <c r="BC139" s="163"/>
      <c r="BD139" s="163"/>
      <c r="BE139" s="163"/>
      <c r="BF139" s="163"/>
      <c r="BG139" s="163"/>
      <c r="BH139" s="163"/>
    </row>
    <row r="140" spans="1:60" outlineLevel="1">
      <c r="A140" s="194"/>
      <c r="B140" s="170"/>
      <c r="C140" s="220" t="s">
        <v>234</v>
      </c>
      <c r="D140" s="173"/>
      <c r="E140" s="178"/>
      <c r="F140" s="185"/>
      <c r="G140" s="185"/>
      <c r="H140" s="186"/>
      <c r="I140" s="196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  <c r="AU140" s="163"/>
      <c r="AV140" s="163"/>
      <c r="AW140" s="163"/>
      <c r="AX140" s="163"/>
      <c r="AY140" s="163"/>
      <c r="AZ140" s="163"/>
      <c r="BA140" s="163"/>
      <c r="BB140" s="163"/>
      <c r="BC140" s="163"/>
      <c r="BD140" s="163"/>
      <c r="BE140" s="163"/>
      <c r="BF140" s="163"/>
      <c r="BG140" s="163"/>
      <c r="BH140" s="163"/>
    </row>
    <row r="141" spans="1:60" outlineLevel="1">
      <c r="A141" s="194"/>
      <c r="B141" s="170"/>
      <c r="C141" s="220" t="s">
        <v>245</v>
      </c>
      <c r="D141" s="173"/>
      <c r="E141" s="178">
        <v>519.12</v>
      </c>
      <c r="F141" s="185"/>
      <c r="G141" s="185"/>
      <c r="H141" s="186"/>
      <c r="I141" s="196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  <c r="AU141" s="163"/>
      <c r="AV141" s="163"/>
      <c r="AW141" s="163"/>
      <c r="AX141" s="163"/>
      <c r="AY141" s="163"/>
      <c r="AZ141" s="163"/>
      <c r="BA141" s="163"/>
      <c r="BB141" s="163"/>
      <c r="BC141" s="163"/>
      <c r="BD141" s="163"/>
      <c r="BE141" s="163"/>
      <c r="BF141" s="163"/>
      <c r="BG141" s="163"/>
      <c r="BH141" s="163"/>
    </row>
    <row r="142" spans="1:60" outlineLevel="1">
      <c r="A142" s="194"/>
      <c r="B142" s="170"/>
      <c r="C142" s="220" t="s">
        <v>246</v>
      </c>
      <c r="D142" s="173"/>
      <c r="E142" s="178">
        <v>-106.02</v>
      </c>
      <c r="F142" s="185"/>
      <c r="G142" s="185"/>
      <c r="H142" s="186"/>
      <c r="I142" s="196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163"/>
      <c r="AV142" s="163"/>
      <c r="AW142" s="163"/>
      <c r="AX142" s="163"/>
      <c r="AY142" s="163"/>
      <c r="AZ142" s="163"/>
      <c r="BA142" s="163"/>
      <c r="BB142" s="163"/>
      <c r="BC142" s="163"/>
      <c r="BD142" s="163"/>
      <c r="BE142" s="163"/>
      <c r="BF142" s="163"/>
      <c r="BG142" s="163"/>
      <c r="BH142" s="163"/>
    </row>
    <row r="143" spans="1:60" outlineLevel="1">
      <c r="A143" s="194"/>
      <c r="B143" s="170"/>
      <c r="C143" s="221"/>
      <c r="D143" s="229"/>
      <c r="E143" s="232"/>
      <c r="F143" s="237"/>
      <c r="G143" s="238"/>
      <c r="H143" s="186"/>
      <c r="I143" s="196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  <c r="AU143" s="163"/>
      <c r="AV143" s="163"/>
      <c r="AW143" s="163"/>
      <c r="AX143" s="163"/>
      <c r="AY143" s="163"/>
      <c r="AZ143" s="163"/>
      <c r="BA143" s="163"/>
      <c r="BB143" s="163"/>
      <c r="BC143" s="163"/>
      <c r="BD143" s="163"/>
      <c r="BE143" s="163"/>
      <c r="BF143" s="163"/>
      <c r="BG143" s="163"/>
      <c r="BH143" s="163"/>
    </row>
    <row r="144" spans="1:60" outlineLevel="1">
      <c r="A144" s="194">
        <v>14</v>
      </c>
      <c r="B144" s="170" t="s">
        <v>247</v>
      </c>
      <c r="C144" s="219" t="s">
        <v>248</v>
      </c>
      <c r="D144" s="172" t="s">
        <v>158</v>
      </c>
      <c r="E144" s="177">
        <v>86.055300000000003</v>
      </c>
      <c r="F144" s="184"/>
      <c r="G144" s="185">
        <f>E144*F144</f>
        <v>0</v>
      </c>
      <c r="H144" s="186"/>
      <c r="I144" s="196" t="s">
        <v>85</v>
      </c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>
        <v>19</v>
      </c>
      <c r="AN144" s="163"/>
      <c r="AO144" s="163"/>
      <c r="AP144" s="163"/>
      <c r="AQ144" s="163"/>
      <c r="AR144" s="163"/>
      <c r="AS144" s="163"/>
      <c r="AT144" s="163"/>
      <c r="AU144" s="163"/>
      <c r="AV144" s="163"/>
      <c r="AW144" s="163"/>
      <c r="AX144" s="163"/>
      <c r="AY144" s="163"/>
      <c r="AZ144" s="163"/>
      <c r="BA144" s="163"/>
      <c r="BB144" s="163"/>
      <c r="BC144" s="163"/>
      <c r="BD144" s="163"/>
      <c r="BE144" s="163"/>
      <c r="BF144" s="163"/>
      <c r="BG144" s="163"/>
      <c r="BH144" s="163"/>
    </row>
    <row r="145" spans="1:60" outlineLevel="1">
      <c r="A145" s="194"/>
      <c r="B145" s="170"/>
      <c r="C145" s="220" t="s">
        <v>249</v>
      </c>
      <c r="D145" s="173"/>
      <c r="E145" s="178"/>
      <c r="F145" s="185"/>
      <c r="G145" s="185"/>
      <c r="H145" s="186"/>
      <c r="I145" s="196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  <c r="AU145" s="163"/>
      <c r="AV145" s="163"/>
      <c r="AW145" s="163"/>
      <c r="AX145" s="163"/>
      <c r="AY145" s="163"/>
      <c r="AZ145" s="163"/>
      <c r="BA145" s="163"/>
      <c r="BB145" s="163"/>
      <c r="BC145" s="163"/>
      <c r="BD145" s="163"/>
      <c r="BE145" s="163"/>
      <c r="BF145" s="163"/>
      <c r="BG145" s="163"/>
      <c r="BH145" s="163"/>
    </row>
    <row r="146" spans="1:60" outlineLevel="1">
      <c r="A146" s="194"/>
      <c r="B146" s="170"/>
      <c r="C146" s="220" t="s">
        <v>171</v>
      </c>
      <c r="D146" s="173"/>
      <c r="E146" s="178"/>
      <c r="F146" s="185"/>
      <c r="G146" s="185"/>
      <c r="H146" s="186"/>
      <c r="I146" s="196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  <c r="AU146" s="163"/>
      <c r="AV146" s="163"/>
      <c r="AW146" s="163"/>
      <c r="AX146" s="163"/>
      <c r="AY146" s="163"/>
      <c r="AZ146" s="163"/>
      <c r="BA146" s="163"/>
      <c r="BB146" s="163"/>
      <c r="BC146" s="163"/>
      <c r="BD146" s="163"/>
      <c r="BE146" s="163"/>
      <c r="BF146" s="163"/>
      <c r="BG146" s="163"/>
      <c r="BH146" s="163"/>
    </row>
    <row r="147" spans="1:60" outlineLevel="1">
      <c r="A147" s="194"/>
      <c r="B147" s="170"/>
      <c r="C147" s="220" t="s">
        <v>250</v>
      </c>
      <c r="D147" s="173"/>
      <c r="E147" s="178">
        <v>2.34</v>
      </c>
      <c r="F147" s="185"/>
      <c r="G147" s="185"/>
      <c r="H147" s="186"/>
      <c r="I147" s="196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163"/>
      <c r="AV147" s="163"/>
      <c r="AW147" s="163"/>
      <c r="AX147" s="163"/>
      <c r="AY147" s="163"/>
      <c r="AZ147" s="163"/>
      <c r="BA147" s="163"/>
      <c r="BB147" s="163"/>
      <c r="BC147" s="163"/>
      <c r="BD147" s="163"/>
      <c r="BE147" s="163"/>
      <c r="BF147" s="163"/>
      <c r="BG147" s="163"/>
      <c r="BH147" s="163"/>
    </row>
    <row r="148" spans="1:60" outlineLevel="1">
      <c r="A148" s="194"/>
      <c r="B148" s="170"/>
      <c r="C148" s="220" t="s">
        <v>251</v>
      </c>
      <c r="D148" s="173"/>
      <c r="E148" s="178">
        <v>0.82799999999999996</v>
      </c>
      <c r="F148" s="185"/>
      <c r="G148" s="185"/>
      <c r="H148" s="186"/>
      <c r="I148" s="196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  <c r="AU148" s="163"/>
      <c r="AV148" s="163"/>
      <c r="AW148" s="163"/>
      <c r="AX148" s="163"/>
      <c r="AY148" s="163"/>
      <c r="AZ148" s="163"/>
      <c r="BA148" s="163"/>
      <c r="BB148" s="163"/>
      <c r="BC148" s="163"/>
      <c r="BD148" s="163"/>
      <c r="BE148" s="163"/>
      <c r="BF148" s="163"/>
      <c r="BG148" s="163"/>
      <c r="BH148" s="163"/>
    </row>
    <row r="149" spans="1:60" outlineLevel="1">
      <c r="A149" s="194"/>
      <c r="B149" s="170"/>
      <c r="C149" s="220" t="s">
        <v>252</v>
      </c>
      <c r="D149" s="173"/>
      <c r="E149" s="178">
        <v>2.16</v>
      </c>
      <c r="F149" s="185"/>
      <c r="G149" s="185"/>
      <c r="H149" s="186"/>
      <c r="I149" s="196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  <c r="AU149" s="163"/>
      <c r="AV149" s="163"/>
      <c r="AW149" s="163"/>
      <c r="AX149" s="163"/>
      <c r="AY149" s="163"/>
      <c r="AZ149" s="163"/>
      <c r="BA149" s="163"/>
      <c r="BB149" s="163"/>
      <c r="BC149" s="163"/>
      <c r="BD149" s="163"/>
      <c r="BE149" s="163"/>
      <c r="BF149" s="163"/>
      <c r="BG149" s="163"/>
      <c r="BH149" s="163"/>
    </row>
    <row r="150" spans="1:60" outlineLevel="1">
      <c r="A150" s="194"/>
      <c r="B150" s="170"/>
      <c r="C150" s="220" t="s">
        <v>253</v>
      </c>
      <c r="D150" s="173"/>
      <c r="E150" s="178">
        <v>42.66</v>
      </c>
      <c r="F150" s="185"/>
      <c r="G150" s="185"/>
      <c r="H150" s="186"/>
      <c r="I150" s="196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163"/>
      <c r="AX150" s="163"/>
      <c r="AY150" s="163"/>
      <c r="AZ150" s="163"/>
      <c r="BA150" s="163"/>
      <c r="BB150" s="163"/>
      <c r="BC150" s="163"/>
      <c r="BD150" s="163"/>
      <c r="BE150" s="163"/>
      <c r="BF150" s="163"/>
      <c r="BG150" s="163"/>
      <c r="BH150" s="163"/>
    </row>
    <row r="151" spans="1:60" outlineLevel="1">
      <c r="A151" s="194"/>
      <c r="B151" s="170"/>
      <c r="C151" s="220" t="s">
        <v>254</v>
      </c>
      <c r="D151" s="173"/>
      <c r="E151" s="178">
        <v>5.1120000000000001</v>
      </c>
      <c r="F151" s="185"/>
      <c r="G151" s="185"/>
      <c r="H151" s="186"/>
      <c r="I151" s="196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  <c r="AU151" s="163"/>
      <c r="AV151" s="163"/>
      <c r="AW151" s="163"/>
      <c r="AX151" s="163"/>
      <c r="AY151" s="163"/>
      <c r="AZ151" s="163"/>
      <c r="BA151" s="163"/>
      <c r="BB151" s="163"/>
      <c r="BC151" s="163"/>
      <c r="BD151" s="163"/>
      <c r="BE151" s="163"/>
      <c r="BF151" s="163"/>
      <c r="BG151" s="163"/>
      <c r="BH151" s="163"/>
    </row>
    <row r="152" spans="1:60" outlineLevel="1">
      <c r="A152" s="194"/>
      <c r="B152" s="170"/>
      <c r="C152" s="220" t="s">
        <v>179</v>
      </c>
      <c r="D152" s="173"/>
      <c r="E152" s="178"/>
      <c r="F152" s="185"/>
      <c r="G152" s="185"/>
      <c r="H152" s="186"/>
      <c r="I152" s="196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  <c r="AU152" s="163"/>
      <c r="AV152" s="163"/>
      <c r="AW152" s="163"/>
      <c r="AX152" s="163"/>
      <c r="AY152" s="163"/>
      <c r="AZ152" s="163"/>
      <c r="BA152" s="163"/>
      <c r="BB152" s="163"/>
      <c r="BC152" s="163"/>
      <c r="BD152" s="163"/>
      <c r="BE152" s="163"/>
      <c r="BF152" s="163"/>
      <c r="BG152" s="163"/>
      <c r="BH152" s="163"/>
    </row>
    <row r="153" spans="1:60" outlineLevel="1">
      <c r="A153" s="194"/>
      <c r="B153" s="170"/>
      <c r="C153" s="220" t="s">
        <v>255</v>
      </c>
      <c r="D153" s="173"/>
      <c r="E153" s="178">
        <v>4.194</v>
      </c>
      <c r="F153" s="185"/>
      <c r="G153" s="185"/>
      <c r="H153" s="186"/>
      <c r="I153" s="196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3"/>
      <c r="BG153" s="163"/>
      <c r="BH153" s="163"/>
    </row>
    <row r="154" spans="1:60" outlineLevel="1">
      <c r="A154" s="194"/>
      <c r="B154" s="170"/>
      <c r="C154" s="220" t="s">
        <v>256</v>
      </c>
      <c r="D154" s="173"/>
      <c r="E154" s="178">
        <v>6.2640000000000002</v>
      </c>
      <c r="F154" s="185"/>
      <c r="G154" s="185"/>
      <c r="H154" s="186"/>
      <c r="I154" s="196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3"/>
      <c r="BG154" s="163"/>
      <c r="BH154" s="163"/>
    </row>
    <row r="155" spans="1:60" outlineLevel="1">
      <c r="A155" s="194"/>
      <c r="B155" s="170"/>
      <c r="C155" s="220" t="s">
        <v>257</v>
      </c>
      <c r="D155" s="173"/>
      <c r="E155" s="178">
        <v>10.188000000000001</v>
      </c>
      <c r="F155" s="185"/>
      <c r="G155" s="185"/>
      <c r="H155" s="186"/>
      <c r="I155" s="196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/>
      <c r="AW155" s="163"/>
      <c r="AX155" s="163"/>
      <c r="AY155" s="163"/>
      <c r="AZ155" s="163"/>
      <c r="BA155" s="163"/>
      <c r="BB155" s="163"/>
      <c r="BC155" s="163"/>
      <c r="BD155" s="163"/>
      <c r="BE155" s="163"/>
      <c r="BF155" s="163"/>
      <c r="BG155" s="163"/>
      <c r="BH155" s="163"/>
    </row>
    <row r="156" spans="1:60" outlineLevel="1">
      <c r="A156" s="194"/>
      <c r="B156" s="170"/>
      <c r="C156" s="220" t="s">
        <v>258</v>
      </c>
      <c r="D156" s="173"/>
      <c r="E156" s="178">
        <v>1.4175</v>
      </c>
      <c r="F156" s="185"/>
      <c r="G156" s="185"/>
      <c r="H156" s="186"/>
      <c r="I156" s="196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3"/>
      <c r="BG156" s="163"/>
      <c r="BH156" s="163"/>
    </row>
    <row r="157" spans="1:60" outlineLevel="1">
      <c r="A157" s="194"/>
      <c r="B157" s="170"/>
      <c r="C157" s="220" t="s">
        <v>182</v>
      </c>
      <c r="D157" s="173"/>
      <c r="E157" s="178"/>
      <c r="F157" s="185"/>
      <c r="G157" s="185"/>
      <c r="H157" s="186"/>
      <c r="I157" s="196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3"/>
      <c r="BG157" s="163"/>
      <c r="BH157" s="163"/>
    </row>
    <row r="158" spans="1:60" outlineLevel="1">
      <c r="A158" s="194"/>
      <c r="B158" s="170"/>
      <c r="C158" s="220" t="s">
        <v>259</v>
      </c>
      <c r="D158" s="173"/>
      <c r="E158" s="178">
        <v>8.4077999999999999</v>
      </c>
      <c r="F158" s="185"/>
      <c r="G158" s="185"/>
      <c r="H158" s="186"/>
      <c r="I158" s="196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</row>
    <row r="159" spans="1:60" outlineLevel="1">
      <c r="A159" s="194"/>
      <c r="B159" s="170"/>
      <c r="C159" s="220" t="s">
        <v>260</v>
      </c>
      <c r="D159" s="173"/>
      <c r="E159" s="178">
        <v>2.484</v>
      </c>
      <c r="F159" s="185"/>
      <c r="G159" s="185"/>
      <c r="H159" s="186"/>
      <c r="I159" s="196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  <c r="AU159" s="163"/>
      <c r="AV159" s="163"/>
      <c r="AW159" s="163"/>
      <c r="AX159" s="163"/>
      <c r="AY159" s="163"/>
      <c r="AZ159" s="163"/>
      <c r="BA159" s="163"/>
      <c r="BB159" s="163"/>
      <c r="BC159" s="163"/>
      <c r="BD159" s="163"/>
      <c r="BE159" s="163"/>
      <c r="BF159" s="163"/>
      <c r="BG159" s="163"/>
      <c r="BH159" s="163"/>
    </row>
    <row r="160" spans="1:60" outlineLevel="1">
      <c r="A160" s="194"/>
      <c r="B160" s="170"/>
      <c r="C160" s="221"/>
      <c r="D160" s="229"/>
      <c r="E160" s="232"/>
      <c r="F160" s="237"/>
      <c r="G160" s="238"/>
      <c r="H160" s="186"/>
      <c r="I160" s="196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  <c r="AU160" s="163"/>
      <c r="AV160" s="163"/>
      <c r="AW160" s="163"/>
      <c r="AX160" s="163"/>
      <c r="AY160" s="163"/>
      <c r="AZ160" s="163"/>
      <c r="BA160" s="163"/>
      <c r="BB160" s="163"/>
      <c r="BC160" s="163"/>
      <c r="BD160" s="163"/>
      <c r="BE160" s="163"/>
      <c r="BF160" s="163"/>
      <c r="BG160" s="163"/>
      <c r="BH160" s="163"/>
    </row>
    <row r="161" spans="1:60" ht="25.5">
      <c r="A161" s="193" t="s">
        <v>83</v>
      </c>
      <c r="B161" s="169" t="s">
        <v>261</v>
      </c>
      <c r="C161" s="218" t="s">
        <v>262</v>
      </c>
      <c r="D161" s="171"/>
      <c r="E161" s="176"/>
      <c r="F161" s="189">
        <f>SUM(G162:G194)</f>
        <v>0</v>
      </c>
      <c r="G161" s="190"/>
      <c r="H161" s="183"/>
      <c r="I161" s="195"/>
    </row>
    <row r="162" spans="1:60" outlineLevel="1">
      <c r="A162" s="194"/>
      <c r="B162" s="226" t="s">
        <v>263</v>
      </c>
      <c r="C162" s="250"/>
      <c r="D162" s="228"/>
      <c r="E162" s="231"/>
      <c r="F162" s="234"/>
      <c r="G162" s="235"/>
      <c r="H162" s="186"/>
      <c r="I162" s="196"/>
      <c r="J162" s="163"/>
      <c r="K162" s="163">
        <v>1</v>
      </c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  <c r="AU162" s="163"/>
      <c r="AV162" s="163"/>
      <c r="AW162" s="163"/>
      <c r="AX162" s="163"/>
      <c r="AY162" s="163"/>
      <c r="AZ162" s="163"/>
      <c r="BA162" s="163"/>
      <c r="BB162" s="163"/>
      <c r="BC162" s="163"/>
      <c r="BD162" s="163"/>
      <c r="BE162" s="163"/>
      <c r="BF162" s="163"/>
      <c r="BG162" s="163"/>
      <c r="BH162" s="163"/>
    </row>
    <row r="163" spans="1:60" ht="22.5" outlineLevel="1">
      <c r="A163" s="194"/>
      <c r="B163" s="227" t="s">
        <v>264</v>
      </c>
      <c r="C163" s="251"/>
      <c r="D163" s="239"/>
      <c r="E163" s="240"/>
      <c r="F163" s="241"/>
      <c r="G163" s="236"/>
      <c r="H163" s="186"/>
      <c r="I163" s="196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  <c r="AU163" s="163"/>
      <c r="AV163" s="163"/>
      <c r="AW163" s="163"/>
      <c r="AX163" s="163"/>
      <c r="AY163" s="163"/>
      <c r="AZ163" s="164" t="str">
        <f>B163</f>
        <v>zatření spár jakoukoliv maltou cementovou, s vyškrabáním spár, s vypláchnutím spár vodou a očištěním povrchu zdiva po vyspárování, s odklizením materiálu do 20 m</v>
      </c>
      <c r="BA163" s="163"/>
      <c r="BB163" s="163"/>
      <c r="BC163" s="163"/>
      <c r="BD163" s="163"/>
      <c r="BE163" s="163"/>
      <c r="BF163" s="163"/>
      <c r="BG163" s="163"/>
      <c r="BH163" s="163"/>
    </row>
    <row r="164" spans="1:60" outlineLevel="1">
      <c r="A164" s="194">
        <v>15</v>
      </c>
      <c r="B164" s="170" t="s">
        <v>265</v>
      </c>
      <c r="C164" s="219" t="s">
        <v>266</v>
      </c>
      <c r="D164" s="172" t="s">
        <v>158</v>
      </c>
      <c r="E164" s="177">
        <v>1023.4459000000001</v>
      </c>
      <c r="F164" s="184"/>
      <c r="G164" s="185">
        <f>E164*F164</f>
        <v>0</v>
      </c>
      <c r="H164" s="186" t="s">
        <v>267</v>
      </c>
      <c r="I164" s="196" t="s">
        <v>106</v>
      </c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>
        <v>19</v>
      </c>
      <c r="AN164" s="163"/>
      <c r="AO164" s="163"/>
      <c r="AP164" s="163"/>
      <c r="AQ164" s="163"/>
      <c r="AR164" s="163"/>
      <c r="AS164" s="163"/>
      <c r="AT164" s="163"/>
      <c r="AU164" s="163"/>
      <c r="AV164" s="163"/>
      <c r="AW164" s="163"/>
      <c r="AX164" s="163"/>
      <c r="AY164" s="163"/>
      <c r="AZ164" s="163"/>
      <c r="BA164" s="163"/>
      <c r="BB164" s="163"/>
      <c r="BC164" s="163"/>
      <c r="BD164" s="163"/>
      <c r="BE164" s="163"/>
      <c r="BF164" s="163"/>
      <c r="BG164" s="163"/>
      <c r="BH164" s="163"/>
    </row>
    <row r="165" spans="1:60" outlineLevel="1">
      <c r="A165" s="194"/>
      <c r="B165" s="170"/>
      <c r="C165" s="220" t="s">
        <v>268</v>
      </c>
      <c r="D165" s="173"/>
      <c r="E165" s="178"/>
      <c r="F165" s="185"/>
      <c r="G165" s="185"/>
      <c r="H165" s="186"/>
      <c r="I165" s="196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  <c r="AU165" s="163"/>
      <c r="AV165" s="163"/>
      <c r="AW165" s="163"/>
      <c r="AX165" s="163"/>
      <c r="AY165" s="163"/>
      <c r="AZ165" s="163"/>
      <c r="BA165" s="163"/>
      <c r="BB165" s="163"/>
      <c r="BC165" s="163"/>
      <c r="BD165" s="163"/>
      <c r="BE165" s="163"/>
      <c r="BF165" s="163"/>
      <c r="BG165" s="163"/>
      <c r="BH165" s="163"/>
    </row>
    <row r="166" spans="1:60" outlineLevel="1">
      <c r="A166" s="194"/>
      <c r="B166" s="170"/>
      <c r="C166" s="220" t="s">
        <v>161</v>
      </c>
      <c r="D166" s="173"/>
      <c r="E166" s="178">
        <v>1038.25</v>
      </c>
      <c r="F166" s="185"/>
      <c r="G166" s="185"/>
      <c r="H166" s="186"/>
      <c r="I166" s="196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  <c r="AU166" s="163"/>
      <c r="AV166" s="163"/>
      <c r="AW166" s="163"/>
      <c r="AX166" s="163"/>
      <c r="AY166" s="163"/>
      <c r="AZ166" s="163"/>
      <c r="BA166" s="163"/>
      <c r="BB166" s="163"/>
      <c r="BC166" s="163"/>
      <c r="BD166" s="163"/>
      <c r="BE166" s="163"/>
      <c r="BF166" s="163"/>
      <c r="BG166" s="163"/>
      <c r="BH166" s="163"/>
    </row>
    <row r="167" spans="1:60" outlineLevel="1">
      <c r="A167" s="194"/>
      <c r="B167" s="170"/>
      <c r="C167" s="220" t="s">
        <v>269</v>
      </c>
      <c r="D167" s="173"/>
      <c r="E167" s="178">
        <v>197.24</v>
      </c>
      <c r="F167" s="185"/>
      <c r="G167" s="185"/>
      <c r="H167" s="186"/>
      <c r="I167" s="196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  <c r="AU167" s="163"/>
      <c r="AV167" s="163"/>
      <c r="AW167" s="163"/>
      <c r="AX167" s="163"/>
      <c r="AY167" s="163"/>
      <c r="AZ167" s="163"/>
      <c r="BA167" s="163"/>
      <c r="BB167" s="163"/>
      <c r="BC167" s="163"/>
      <c r="BD167" s="163"/>
      <c r="BE167" s="163"/>
      <c r="BF167" s="163"/>
      <c r="BG167" s="163"/>
      <c r="BH167" s="163"/>
    </row>
    <row r="168" spans="1:60" outlineLevel="1">
      <c r="A168" s="194"/>
      <c r="B168" s="170"/>
      <c r="C168" s="220" t="s">
        <v>162</v>
      </c>
      <c r="D168" s="173"/>
      <c r="E168" s="178">
        <v>-212.04</v>
      </c>
      <c r="F168" s="185"/>
      <c r="G168" s="185"/>
      <c r="H168" s="186"/>
      <c r="I168" s="196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</row>
    <row r="169" spans="1:60" outlineLevel="1">
      <c r="A169" s="194"/>
      <c r="B169" s="170"/>
      <c r="C169" s="221"/>
      <c r="D169" s="229"/>
      <c r="E169" s="232"/>
      <c r="F169" s="237"/>
      <c r="G169" s="238"/>
      <c r="H169" s="186"/>
      <c r="I169" s="196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</row>
    <row r="170" spans="1:60" outlineLevel="1">
      <c r="A170" s="194">
        <v>16</v>
      </c>
      <c r="B170" s="170" t="s">
        <v>270</v>
      </c>
      <c r="C170" s="219" t="s">
        <v>271</v>
      </c>
      <c r="D170" s="172" t="s">
        <v>158</v>
      </c>
      <c r="E170" s="177">
        <v>845.36620000000005</v>
      </c>
      <c r="F170" s="184"/>
      <c r="G170" s="185">
        <f>E170*F170</f>
        <v>0</v>
      </c>
      <c r="H170" s="186"/>
      <c r="I170" s="196" t="s">
        <v>85</v>
      </c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>
        <v>19</v>
      </c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</row>
    <row r="171" spans="1:60" outlineLevel="1">
      <c r="A171" s="194"/>
      <c r="B171" s="170"/>
      <c r="C171" s="220" t="s">
        <v>272</v>
      </c>
      <c r="D171" s="173"/>
      <c r="E171" s="178"/>
      <c r="F171" s="185"/>
      <c r="G171" s="185"/>
      <c r="H171" s="186"/>
      <c r="I171" s="196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</row>
    <row r="172" spans="1:60" outlineLevel="1">
      <c r="A172" s="194"/>
      <c r="B172" s="170"/>
      <c r="C172" s="220" t="s">
        <v>273</v>
      </c>
      <c r="D172" s="173"/>
      <c r="E172" s="178">
        <v>806.90620000000001</v>
      </c>
      <c r="F172" s="185"/>
      <c r="G172" s="185"/>
      <c r="H172" s="186"/>
      <c r="I172" s="196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</row>
    <row r="173" spans="1:60" outlineLevel="1">
      <c r="A173" s="194"/>
      <c r="B173" s="170"/>
      <c r="C173" s="220" t="s">
        <v>274</v>
      </c>
      <c r="D173" s="173"/>
      <c r="E173" s="178">
        <v>38.46</v>
      </c>
      <c r="F173" s="185"/>
      <c r="G173" s="185"/>
      <c r="H173" s="186"/>
      <c r="I173" s="196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</row>
    <row r="174" spans="1:60" outlineLevel="1">
      <c r="A174" s="194"/>
      <c r="B174" s="170"/>
      <c r="C174" s="221"/>
      <c r="D174" s="229"/>
      <c r="E174" s="232"/>
      <c r="F174" s="237"/>
      <c r="G174" s="238"/>
      <c r="H174" s="186"/>
      <c r="I174" s="196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</row>
    <row r="175" spans="1:60" outlineLevel="1">
      <c r="A175" s="194">
        <v>17</v>
      </c>
      <c r="B175" s="170" t="s">
        <v>275</v>
      </c>
      <c r="C175" s="219" t="s">
        <v>276</v>
      </c>
      <c r="D175" s="172" t="s">
        <v>158</v>
      </c>
      <c r="E175" s="177">
        <v>569.81179999999995</v>
      </c>
      <c r="F175" s="184"/>
      <c r="G175" s="185">
        <f>E175*F175</f>
        <v>0</v>
      </c>
      <c r="H175" s="186"/>
      <c r="I175" s="196" t="s">
        <v>85</v>
      </c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>
        <v>19</v>
      </c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</row>
    <row r="176" spans="1:60" outlineLevel="1">
      <c r="A176" s="194"/>
      <c r="B176" s="170"/>
      <c r="C176" s="220" t="s">
        <v>277</v>
      </c>
      <c r="D176" s="173"/>
      <c r="E176" s="178"/>
      <c r="F176" s="185"/>
      <c r="G176" s="185"/>
      <c r="H176" s="186"/>
      <c r="I176" s="196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</row>
    <row r="177" spans="1:60" outlineLevel="1">
      <c r="A177" s="194"/>
      <c r="B177" s="170"/>
      <c r="C177" s="220" t="s">
        <v>278</v>
      </c>
      <c r="D177" s="173"/>
      <c r="E177" s="178"/>
      <c r="F177" s="185"/>
      <c r="G177" s="185"/>
      <c r="H177" s="186"/>
      <c r="I177" s="196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  <c r="AU177" s="163"/>
      <c r="AV177" s="163"/>
      <c r="AW177" s="163"/>
      <c r="AX177" s="163"/>
      <c r="AY177" s="163"/>
      <c r="AZ177" s="163"/>
      <c r="BA177" s="163"/>
      <c r="BB177" s="163"/>
      <c r="BC177" s="163"/>
      <c r="BD177" s="163"/>
      <c r="BE177" s="163"/>
      <c r="BF177" s="163"/>
      <c r="BG177" s="163"/>
      <c r="BH177" s="163"/>
    </row>
    <row r="178" spans="1:60" outlineLevel="1">
      <c r="A178" s="194"/>
      <c r="B178" s="170"/>
      <c r="C178" s="220" t="s">
        <v>279</v>
      </c>
      <c r="D178" s="173"/>
      <c r="E178" s="178"/>
      <c r="F178" s="185"/>
      <c r="G178" s="185"/>
      <c r="H178" s="186"/>
      <c r="I178" s="196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  <c r="AU178" s="163"/>
      <c r="AV178" s="163"/>
      <c r="AW178" s="163"/>
      <c r="AX178" s="163"/>
      <c r="AY178" s="163"/>
      <c r="AZ178" s="163"/>
      <c r="BA178" s="163"/>
      <c r="BB178" s="163"/>
      <c r="BC178" s="163"/>
      <c r="BD178" s="163"/>
      <c r="BE178" s="163"/>
      <c r="BF178" s="163"/>
      <c r="BG178" s="163"/>
      <c r="BH178" s="163"/>
    </row>
    <row r="179" spans="1:60" outlineLevel="1">
      <c r="A179" s="194"/>
      <c r="B179" s="170"/>
      <c r="C179" s="220" t="s">
        <v>280</v>
      </c>
      <c r="D179" s="173"/>
      <c r="E179" s="178">
        <v>120.67</v>
      </c>
      <c r="F179" s="185"/>
      <c r="G179" s="185"/>
      <c r="H179" s="186"/>
      <c r="I179" s="196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  <c r="AU179" s="163"/>
      <c r="AV179" s="163"/>
      <c r="AW179" s="163"/>
      <c r="AX179" s="163"/>
      <c r="AY179" s="163"/>
      <c r="AZ179" s="163"/>
      <c r="BA179" s="163"/>
      <c r="BB179" s="163"/>
      <c r="BC179" s="163"/>
      <c r="BD179" s="163"/>
      <c r="BE179" s="163"/>
      <c r="BF179" s="163"/>
      <c r="BG179" s="163"/>
      <c r="BH179" s="163"/>
    </row>
    <row r="180" spans="1:60" outlineLevel="1">
      <c r="A180" s="194"/>
      <c r="B180" s="170"/>
      <c r="C180" s="220" t="s">
        <v>281</v>
      </c>
      <c r="D180" s="173"/>
      <c r="E180" s="178">
        <v>64.540000000000006</v>
      </c>
      <c r="F180" s="185"/>
      <c r="G180" s="185"/>
      <c r="H180" s="186"/>
      <c r="I180" s="196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  <c r="AU180" s="163"/>
      <c r="AV180" s="163"/>
      <c r="AW180" s="163"/>
      <c r="AX180" s="163"/>
      <c r="AY180" s="163"/>
      <c r="AZ180" s="163"/>
      <c r="BA180" s="163"/>
      <c r="BB180" s="163"/>
      <c r="BC180" s="163"/>
      <c r="BD180" s="163"/>
      <c r="BE180" s="163"/>
      <c r="BF180" s="163"/>
      <c r="BG180" s="163"/>
      <c r="BH180" s="163"/>
    </row>
    <row r="181" spans="1:60" outlineLevel="1">
      <c r="A181" s="194"/>
      <c r="B181" s="170"/>
      <c r="C181" s="220" t="s">
        <v>282</v>
      </c>
      <c r="D181" s="173"/>
      <c r="E181" s="178">
        <v>384.6</v>
      </c>
      <c r="F181" s="185"/>
      <c r="G181" s="185"/>
      <c r="H181" s="186"/>
      <c r="I181" s="196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  <c r="AU181" s="163"/>
      <c r="AV181" s="163"/>
      <c r="AW181" s="163"/>
      <c r="AX181" s="163"/>
      <c r="AY181" s="163"/>
      <c r="AZ181" s="163"/>
      <c r="BA181" s="163"/>
      <c r="BB181" s="163"/>
      <c r="BC181" s="163"/>
      <c r="BD181" s="163"/>
      <c r="BE181" s="163"/>
      <c r="BF181" s="163"/>
      <c r="BG181" s="163"/>
      <c r="BH181" s="163"/>
    </row>
    <row r="182" spans="1:60" outlineLevel="1">
      <c r="A182" s="194"/>
      <c r="B182" s="170"/>
      <c r="C182" s="221"/>
      <c r="D182" s="229"/>
      <c r="E182" s="232"/>
      <c r="F182" s="237"/>
      <c r="G182" s="238"/>
      <c r="H182" s="186"/>
      <c r="I182" s="196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  <c r="AU182" s="163"/>
      <c r="AV182" s="163"/>
      <c r="AW182" s="163"/>
      <c r="AX182" s="163"/>
      <c r="AY182" s="163"/>
      <c r="AZ182" s="163"/>
      <c r="BA182" s="163"/>
      <c r="BB182" s="163"/>
      <c r="BC182" s="163"/>
      <c r="BD182" s="163"/>
      <c r="BE182" s="163"/>
      <c r="BF182" s="163"/>
      <c r="BG182" s="163"/>
      <c r="BH182" s="163"/>
    </row>
    <row r="183" spans="1:60" ht="22.5" outlineLevel="1">
      <c r="A183" s="194">
        <v>18</v>
      </c>
      <c r="B183" s="170" t="s">
        <v>283</v>
      </c>
      <c r="C183" s="219" t="s">
        <v>284</v>
      </c>
      <c r="D183" s="172" t="s">
        <v>158</v>
      </c>
      <c r="E183" s="177">
        <v>2059.1430999999998</v>
      </c>
      <c r="F183" s="184"/>
      <c r="G183" s="185">
        <f>E183*F183</f>
        <v>0</v>
      </c>
      <c r="H183" s="186"/>
      <c r="I183" s="196" t="s">
        <v>85</v>
      </c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>
        <v>19</v>
      </c>
      <c r="AN183" s="163"/>
      <c r="AO183" s="163"/>
      <c r="AP183" s="163"/>
      <c r="AQ183" s="163"/>
      <c r="AR183" s="163"/>
      <c r="AS183" s="163"/>
      <c r="AT183" s="163"/>
      <c r="AU183" s="163"/>
      <c r="AV183" s="163"/>
      <c r="AW183" s="163"/>
      <c r="AX183" s="163"/>
      <c r="AY183" s="163"/>
      <c r="AZ183" s="163"/>
      <c r="BA183" s="163"/>
      <c r="BB183" s="163"/>
      <c r="BC183" s="163"/>
      <c r="BD183" s="163"/>
      <c r="BE183" s="163"/>
      <c r="BF183" s="163"/>
      <c r="BG183" s="163"/>
      <c r="BH183" s="163"/>
    </row>
    <row r="184" spans="1:60" ht="22.5" outlineLevel="1">
      <c r="A184" s="194"/>
      <c r="B184" s="170"/>
      <c r="C184" s="220" t="s">
        <v>285</v>
      </c>
      <c r="D184" s="173"/>
      <c r="E184" s="178"/>
      <c r="F184" s="185"/>
      <c r="G184" s="185"/>
      <c r="H184" s="186"/>
      <c r="I184" s="196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  <c r="AU184" s="163"/>
      <c r="AV184" s="163"/>
      <c r="AW184" s="163"/>
      <c r="AX184" s="163"/>
      <c r="AY184" s="163"/>
      <c r="AZ184" s="163"/>
      <c r="BA184" s="163"/>
      <c r="BB184" s="163"/>
      <c r="BC184" s="163"/>
      <c r="BD184" s="163"/>
      <c r="BE184" s="163"/>
      <c r="BF184" s="163"/>
      <c r="BG184" s="163"/>
      <c r="BH184" s="163"/>
    </row>
    <row r="185" spans="1:60" ht="33.75" outlineLevel="1">
      <c r="A185" s="194"/>
      <c r="B185" s="170"/>
      <c r="C185" s="220" t="s">
        <v>168</v>
      </c>
      <c r="D185" s="173"/>
      <c r="E185" s="178"/>
      <c r="F185" s="185"/>
      <c r="G185" s="185"/>
      <c r="H185" s="186"/>
      <c r="I185" s="196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  <c r="AU185" s="163"/>
      <c r="AV185" s="163"/>
      <c r="AW185" s="163"/>
      <c r="AX185" s="163"/>
      <c r="AY185" s="163"/>
      <c r="AZ185" s="163"/>
      <c r="BA185" s="163"/>
      <c r="BB185" s="163"/>
      <c r="BC185" s="163"/>
      <c r="BD185" s="163"/>
      <c r="BE185" s="163"/>
      <c r="BF185" s="163"/>
      <c r="BG185" s="163"/>
      <c r="BH185" s="163"/>
    </row>
    <row r="186" spans="1:60" outlineLevel="1">
      <c r="A186" s="194"/>
      <c r="B186" s="170"/>
      <c r="C186" s="220" t="s">
        <v>286</v>
      </c>
      <c r="D186" s="173"/>
      <c r="E186" s="178">
        <v>1730.41</v>
      </c>
      <c r="F186" s="185"/>
      <c r="G186" s="185"/>
      <c r="H186" s="186"/>
      <c r="I186" s="196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</row>
    <row r="187" spans="1:60" outlineLevel="1">
      <c r="A187" s="194"/>
      <c r="B187" s="170"/>
      <c r="C187" s="220" t="s">
        <v>287</v>
      </c>
      <c r="D187" s="173"/>
      <c r="E187" s="178">
        <v>328.73</v>
      </c>
      <c r="F187" s="185"/>
      <c r="G187" s="185"/>
      <c r="H187" s="186"/>
      <c r="I187" s="196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</row>
    <row r="188" spans="1:60" outlineLevel="1">
      <c r="A188" s="194"/>
      <c r="B188" s="170"/>
      <c r="C188" s="221"/>
      <c r="D188" s="229"/>
      <c r="E188" s="232"/>
      <c r="F188" s="237"/>
      <c r="G188" s="238"/>
      <c r="H188" s="186"/>
      <c r="I188" s="196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</row>
    <row r="189" spans="1:60" outlineLevel="1">
      <c r="A189" s="194">
        <v>19</v>
      </c>
      <c r="B189" s="170" t="s">
        <v>288</v>
      </c>
      <c r="C189" s="219" t="s">
        <v>289</v>
      </c>
      <c r="D189" s="172" t="s">
        <v>158</v>
      </c>
      <c r="E189" s="177">
        <v>2443.7431000000001</v>
      </c>
      <c r="F189" s="184"/>
      <c r="G189" s="185">
        <f>E189*F189</f>
        <v>0</v>
      </c>
      <c r="H189" s="186"/>
      <c r="I189" s="196" t="s">
        <v>85</v>
      </c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>
        <v>19</v>
      </c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</row>
    <row r="190" spans="1:60" outlineLevel="1">
      <c r="A190" s="194"/>
      <c r="B190" s="170"/>
      <c r="C190" s="220" t="s">
        <v>290</v>
      </c>
      <c r="D190" s="173"/>
      <c r="E190" s="178"/>
      <c r="F190" s="185"/>
      <c r="G190" s="185"/>
      <c r="H190" s="186"/>
      <c r="I190" s="196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</row>
    <row r="191" spans="1:60" outlineLevel="1">
      <c r="A191" s="194"/>
      <c r="B191" s="170"/>
      <c r="C191" s="220" t="s">
        <v>286</v>
      </c>
      <c r="D191" s="173"/>
      <c r="E191" s="178">
        <v>1730.4145000000001</v>
      </c>
      <c r="F191" s="185"/>
      <c r="G191" s="185"/>
      <c r="H191" s="186"/>
      <c r="I191" s="196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</row>
    <row r="192" spans="1:60" outlineLevel="1">
      <c r="A192" s="194"/>
      <c r="B192" s="170"/>
      <c r="C192" s="220" t="s">
        <v>287</v>
      </c>
      <c r="D192" s="173"/>
      <c r="E192" s="178">
        <v>328.7287</v>
      </c>
      <c r="F192" s="185"/>
      <c r="G192" s="185"/>
      <c r="H192" s="186"/>
      <c r="I192" s="196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</row>
    <row r="193" spans="1:60" outlineLevel="1">
      <c r="A193" s="194"/>
      <c r="B193" s="170"/>
      <c r="C193" s="220" t="s">
        <v>291</v>
      </c>
      <c r="D193" s="173"/>
      <c r="E193" s="178">
        <v>384.6</v>
      </c>
      <c r="F193" s="185"/>
      <c r="G193" s="185"/>
      <c r="H193" s="186"/>
      <c r="I193" s="196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</row>
    <row r="194" spans="1:60" outlineLevel="1">
      <c r="A194" s="194"/>
      <c r="B194" s="170"/>
      <c r="C194" s="221"/>
      <c r="D194" s="229"/>
      <c r="E194" s="232"/>
      <c r="F194" s="237"/>
      <c r="G194" s="238"/>
      <c r="H194" s="186"/>
      <c r="I194" s="196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</row>
    <row r="195" spans="1:60">
      <c r="A195" s="193" t="s">
        <v>83</v>
      </c>
      <c r="B195" s="169" t="s">
        <v>292</v>
      </c>
      <c r="C195" s="218" t="s">
        <v>293</v>
      </c>
      <c r="D195" s="171"/>
      <c r="E195" s="176"/>
      <c r="F195" s="189">
        <f>SUM(G196:G309)</f>
        <v>0</v>
      </c>
      <c r="G195" s="190"/>
      <c r="H195" s="183"/>
      <c r="I195" s="195"/>
    </row>
    <row r="196" spans="1:60" outlineLevel="1">
      <c r="A196" s="194"/>
      <c r="B196" s="226" t="s">
        <v>294</v>
      </c>
      <c r="C196" s="250"/>
      <c r="D196" s="228"/>
      <c r="E196" s="231"/>
      <c r="F196" s="234"/>
      <c r="G196" s="235"/>
      <c r="H196" s="186"/>
      <c r="I196" s="196"/>
      <c r="J196" s="163"/>
      <c r="K196" s="163">
        <v>1</v>
      </c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  <c r="AU196" s="163"/>
      <c r="AV196" s="163"/>
      <c r="AW196" s="163"/>
      <c r="AX196" s="163"/>
      <c r="AY196" s="163"/>
      <c r="AZ196" s="163"/>
      <c r="BA196" s="163"/>
      <c r="BB196" s="163"/>
      <c r="BC196" s="163"/>
      <c r="BD196" s="163"/>
      <c r="BE196" s="163"/>
      <c r="BF196" s="163"/>
      <c r="BG196" s="163"/>
      <c r="BH196" s="163"/>
    </row>
    <row r="197" spans="1:60" outlineLevel="1">
      <c r="A197" s="194">
        <v>20</v>
      </c>
      <c r="B197" s="170" t="s">
        <v>295</v>
      </c>
      <c r="C197" s="219" t="s">
        <v>296</v>
      </c>
      <c r="D197" s="172" t="s">
        <v>158</v>
      </c>
      <c r="E197" s="177">
        <v>384.59699999999998</v>
      </c>
      <c r="F197" s="184"/>
      <c r="G197" s="185">
        <f>E197*F197</f>
        <v>0</v>
      </c>
      <c r="H197" s="186" t="s">
        <v>297</v>
      </c>
      <c r="I197" s="196" t="s">
        <v>106</v>
      </c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>
        <v>19</v>
      </c>
      <c r="AN197" s="163"/>
      <c r="AO197" s="163"/>
      <c r="AP197" s="163"/>
      <c r="AQ197" s="163"/>
      <c r="AR197" s="163"/>
      <c r="AS197" s="163"/>
      <c r="AT197" s="163"/>
      <c r="AU197" s="163"/>
      <c r="AV197" s="163"/>
      <c r="AW197" s="163"/>
      <c r="AX197" s="163"/>
      <c r="AY197" s="163"/>
      <c r="AZ197" s="163"/>
      <c r="BA197" s="163"/>
      <c r="BB197" s="163"/>
      <c r="BC197" s="163"/>
      <c r="BD197" s="163"/>
      <c r="BE197" s="163"/>
      <c r="BF197" s="163"/>
      <c r="BG197" s="163"/>
      <c r="BH197" s="163"/>
    </row>
    <row r="198" spans="1:60" outlineLevel="1">
      <c r="A198" s="194"/>
      <c r="B198" s="170"/>
      <c r="C198" s="220" t="s">
        <v>298</v>
      </c>
      <c r="D198" s="173"/>
      <c r="E198" s="178"/>
      <c r="F198" s="185"/>
      <c r="G198" s="185"/>
      <c r="H198" s="186"/>
      <c r="I198" s="196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  <c r="AU198" s="163"/>
      <c r="AV198" s="163"/>
      <c r="AW198" s="163"/>
      <c r="AX198" s="163"/>
      <c r="AY198" s="163"/>
      <c r="AZ198" s="163"/>
      <c r="BA198" s="163"/>
      <c r="BB198" s="163"/>
      <c r="BC198" s="163"/>
      <c r="BD198" s="163"/>
      <c r="BE198" s="163"/>
      <c r="BF198" s="163"/>
      <c r="BG198" s="163"/>
      <c r="BH198" s="163"/>
    </row>
    <row r="199" spans="1:60" outlineLevel="1">
      <c r="A199" s="194"/>
      <c r="B199" s="170"/>
      <c r="C199" s="220" t="s">
        <v>299</v>
      </c>
      <c r="D199" s="173"/>
      <c r="E199" s="178">
        <v>384.6</v>
      </c>
      <c r="F199" s="185"/>
      <c r="G199" s="185"/>
      <c r="H199" s="186"/>
      <c r="I199" s="196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  <c r="AU199" s="163"/>
      <c r="AV199" s="163"/>
      <c r="AW199" s="163"/>
      <c r="AX199" s="163"/>
      <c r="AY199" s="163"/>
      <c r="AZ199" s="163"/>
      <c r="BA199" s="163"/>
      <c r="BB199" s="163"/>
      <c r="BC199" s="163"/>
      <c r="BD199" s="163"/>
      <c r="BE199" s="163"/>
      <c r="BF199" s="163"/>
      <c r="BG199" s="163"/>
      <c r="BH199" s="163"/>
    </row>
    <row r="200" spans="1:60" outlineLevel="1">
      <c r="A200" s="194"/>
      <c r="B200" s="170"/>
      <c r="C200" s="221"/>
      <c r="D200" s="229"/>
      <c r="E200" s="232"/>
      <c r="F200" s="237"/>
      <c r="G200" s="238"/>
      <c r="H200" s="186"/>
      <c r="I200" s="196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  <c r="AU200" s="163"/>
      <c r="AV200" s="163"/>
      <c r="AW200" s="163"/>
      <c r="AX200" s="163"/>
      <c r="AY200" s="163"/>
      <c r="AZ200" s="163"/>
      <c r="BA200" s="163"/>
      <c r="BB200" s="163"/>
      <c r="BC200" s="163"/>
      <c r="BD200" s="163"/>
      <c r="BE200" s="163"/>
      <c r="BF200" s="163"/>
      <c r="BG200" s="163"/>
      <c r="BH200" s="163"/>
    </row>
    <row r="201" spans="1:60" outlineLevel="1">
      <c r="A201" s="194"/>
      <c r="B201" s="227" t="s">
        <v>300</v>
      </c>
      <c r="C201" s="251"/>
      <c r="D201" s="239"/>
      <c r="E201" s="240"/>
      <c r="F201" s="241"/>
      <c r="G201" s="236"/>
      <c r="H201" s="186"/>
      <c r="I201" s="196"/>
      <c r="J201" s="163"/>
      <c r="K201" s="163">
        <v>2</v>
      </c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  <c r="AU201" s="163"/>
      <c r="AV201" s="163"/>
      <c r="AW201" s="163"/>
      <c r="AX201" s="163"/>
      <c r="AY201" s="163"/>
      <c r="AZ201" s="163"/>
      <c r="BA201" s="163"/>
      <c r="BB201" s="163"/>
      <c r="BC201" s="163"/>
      <c r="BD201" s="163"/>
      <c r="BE201" s="163"/>
      <c r="BF201" s="163"/>
      <c r="BG201" s="163"/>
      <c r="BH201" s="163"/>
    </row>
    <row r="202" spans="1:60" outlineLevel="1">
      <c r="A202" s="194">
        <v>21</v>
      </c>
      <c r="B202" s="170" t="s">
        <v>301</v>
      </c>
      <c r="C202" s="219" t="s">
        <v>302</v>
      </c>
      <c r="D202" s="172" t="s">
        <v>158</v>
      </c>
      <c r="E202" s="177">
        <v>769.19399999999996</v>
      </c>
      <c r="F202" s="184"/>
      <c r="G202" s="185">
        <f>E202*F202</f>
        <v>0</v>
      </c>
      <c r="H202" s="186" t="s">
        <v>297</v>
      </c>
      <c r="I202" s="196" t="s">
        <v>106</v>
      </c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>
        <v>19</v>
      </c>
      <c r="AN202" s="163"/>
      <c r="AO202" s="163"/>
      <c r="AP202" s="163"/>
      <c r="AQ202" s="163"/>
      <c r="AR202" s="163"/>
      <c r="AS202" s="163"/>
      <c r="AT202" s="163"/>
      <c r="AU202" s="163"/>
      <c r="AV202" s="163"/>
      <c r="AW202" s="163"/>
      <c r="AX202" s="163"/>
      <c r="AY202" s="163"/>
      <c r="AZ202" s="163"/>
      <c r="BA202" s="163"/>
      <c r="BB202" s="163"/>
      <c r="BC202" s="163"/>
      <c r="BD202" s="163"/>
      <c r="BE202" s="163"/>
      <c r="BF202" s="163"/>
      <c r="BG202" s="163"/>
      <c r="BH202" s="163"/>
    </row>
    <row r="203" spans="1:60" outlineLevel="1">
      <c r="A203" s="194"/>
      <c r="B203" s="170"/>
      <c r="C203" s="220" t="s">
        <v>303</v>
      </c>
      <c r="D203" s="173"/>
      <c r="E203" s="178">
        <v>769.19399999999996</v>
      </c>
      <c r="F203" s="185"/>
      <c r="G203" s="185"/>
      <c r="H203" s="186"/>
      <c r="I203" s="196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  <c r="AU203" s="163"/>
      <c r="AV203" s="163"/>
      <c r="AW203" s="163"/>
      <c r="AX203" s="163"/>
      <c r="AY203" s="163"/>
      <c r="AZ203" s="163"/>
      <c r="BA203" s="163"/>
      <c r="BB203" s="163"/>
      <c r="BC203" s="163"/>
      <c r="BD203" s="163"/>
      <c r="BE203" s="163"/>
      <c r="BF203" s="163"/>
      <c r="BG203" s="163"/>
      <c r="BH203" s="163"/>
    </row>
    <row r="204" spans="1:60" outlineLevel="1">
      <c r="A204" s="194"/>
      <c r="B204" s="170"/>
      <c r="C204" s="221"/>
      <c r="D204" s="229"/>
      <c r="E204" s="232"/>
      <c r="F204" s="237"/>
      <c r="G204" s="238"/>
      <c r="H204" s="186"/>
      <c r="I204" s="196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</row>
    <row r="205" spans="1:60" outlineLevel="1">
      <c r="A205" s="194">
        <v>22</v>
      </c>
      <c r="B205" s="170" t="s">
        <v>301</v>
      </c>
      <c r="C205" s="219" t="s">
        <v>302</v>
      </c>
      <c r="D205" s="172" t="s">
        <v>158</v>
      </c>
      <c r="E205" s="177">
        <v>8153.3249999999998</v>
      </c>
      <c r="F205" s="184"/>
      <c r="G205" s="185">
        <f>E205*F205</f>
        <v>0</v>
      </c>
      <c r="H205" s="186" t="s">
        <v>297</v>
      </c>
      <c r="I205" s="196" t="s">
        <v>106</v>
      </c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>
        <v>19</v>
      </c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</row>
    <row r="206" spans="1:60" outlineLevel="1">
      <c r="A206" s="194"/>
      <c r="B206" s="170"/>
      <c r="C206" s="220" t="s">
        <v>304</v>
      </c>
      <c r="D206" s="173"/>
      <c r="E206" s="178">
        <v>8153.3249999999998</v>
      </c>
      <c r="F206" s="185"/>
      <c r="G206" s="185"/>
      <c r="H206" s="186"/>
      <c r="I206" s="196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</row>
    <row r="207" spans="1:60" outlineLevel="1">
      <c r="A207" s="194"/>
      <c r="B207" s="170"/>
      <c r="C207" s="221"/>
      <c r="D207" s="229"/>
      <c r="E207" s="232"/>
      <c r="F207" s="237"/>
      <c r="G207" s="238"/>
      <c r="H207" s="186"/>
      <c r="I207" s="196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</row>
    <row r="208" spans="1:60" outlineLevel="1">
      <c r="A208" s="194"/>
      <c r="B208" s="227" t="s">
        <v>305</v>
      </c>
      <c r="C208" s="251"/>
      <c r="D208" s="239"/>
      <c r="E208" s="240"/>
      <c r="F208" s="241"/>
      <c r="G208" s="236"/>
      <c r="H208" s="186"/>
      <c r="I208" s="196"/>
      <c r="J208" s="163"/>
      <c r="K208" s="163">
        <v>1</v>
      </c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163"/>
      <c r="BG208" s="163"/>
      <c r="BH208" s="163"/>
    </row>
    <row r="209" spans="1:60" outlineLevel="1">
      <c r="A209" s="194">
        <v>23</v>
      </c>
      <c r="B209" s="170" t="s">
        <v>306</v>
      </c>
      <c r="C209" s="219" t="s">
        <v>307</v>
      </c>
      <c r="D209" s="172" t="s">
        <v>158</v>
      </c>
      <c r="E209" s="177">
        <v>384.59699999999998</v>
      </c>
      <c r="F209" s="184"/>
      <c r="G209" s="185">
        <f>E209*F209</f>
        <v>0</v>
      </c>
      <c r="H209" s="186" t="s">
        <v>297</v>
      </c>
      <c r="I209" s="196" t="s">
        <v>106</v>
      </c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>
        <v>19</v>
      </c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</row>
    <row r="210" spans="1:60" outlineLevel="1">
      <c r="A210" s="194"/>
      <c r="B210" s="170"/>
      <c r="C210" s="221"/>
      <c r="D210" s="229"/>
      <c r="E210" s="232"/>
      <c r="F210" s="237"/>
      <c r="G210" s="238"/>
      <c r="H210" s="186"/>
      <c r="I210" s="196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</row>
    <row r="211" spans="1:60" outlineLevel="1">
      <c r="A211" s="194"/>
      <c r="B211" s="227" t="s">
        <v>308</v>
      </c>
      <c r="C211" s="251"/>
      <c r="D211" s="239"/>
      <c r="E211" s="240"/>
      <c r="F211" s="241"/>
      <c r="G211" s="236"/>
      <c r="H211" s="186"/>
      <c r="I211" s="196"/>
      <c r="J211" s="163"/>
      <c r="K211" s="163">
        <v>1</v>
      </c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</row>
    <row r="212" spans="1:60" outlineLevel="1">
      <c r="A212" s="194">
        <v>24</v>
      </c>
      <c r="B212" s="170" t="s">
        <v>309</v>
      </c>
      <c r="C212" s="219" t="s">
        <v>310</v>
      </c>
      <c r="D212" s="172" t="s">
        <v>158</v>
      </c>
      <c r="E212" s="177">
        <v>207.18</v>
      </c>
      <c r="F212" s="184"/>
      <c r="G212" s="185">
        <f>E212*F212</f>
        <v>0</v>
      </c>
      <c r="H212" s="186" t="s">
        <v>297</v>
      </c>
      <c r="I212" s="196" t="s">
        <v>106</v>
      </c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>
        <v>19</v>
      </c>
      <c r="AN212" s="163"/>
      <c r="AO212" s="163"/>
      <c r="AP212" s="163"/>
      <c r="AQ212" s="163"/>
      <c r="AR212" s="163"/>
      <c r="AS212" s="163"/>
      <c r="AT212" s="163"/>
      <c r="AU212" s="163"/>
      <c r="AV212" s="163"/>
      <c r="AW212" s="163"/>
      <c r="AX212" s="163"/>
      <c r="AY212" s="163"/>
      <c r="AZ212" s="163"/>
      <c r="BA212" s="163"/>
      <c r="BB212" s="163"/>
      <c r="BC212" s="163"/>
      <c r="BD212" s="163"/>
      <c r="BE212" s="163"/>
      <c r="BF212" s="163"/>
      <c r="BG212" s="163"/>
      <c r="BH212" s="163"/>
    </row>
    <row r="213" spans="1:60" outlineLevel="1">
      <c r="A213" s="194"/>
      <c r="B213" s="170"/>
      <c r="C213" s="220" t="s">
        <v>171</v>
      </c>
      <c r="D213" s="173"/>
      <c r="E213" s="178"/>
      <c r="F213" s="185"/>
      <c r="G213" s="185"/>
      <c r="H213" s="186"/>
      <c r="I213" s="196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  <c r="AU213" s="163"/>
      <c r="AV213" s="163"/>
      <c r="AW213" s="163"/>
      <c r="AX213" s="163"/>
      <c r="AY213" s="163"/>
      <c r="AZ213" s="163"/>
      <c r="BA213" s="163"/>
      <c r="BB213" s="163"/>
      <c r="BC213" s="163"/>
      <c r="BD213" s="163"/>
      <c r="BE213" s="163"/>
      <c r="BF213" s="163"/>
      <c r="BG213" s="163"/>
      <c r="BH213" s="163"/>
    </row>
    <row r="214" spans="1:60" outlineLevel="1">
      <c r="A214" s="194"/>
      <c r="B214" s="170"/>
      <c r="C214" s="220" t="s">
        <v>311</v>
      </c>
      <c r="D214" s="173"/>
      <c r="E214" s="178">
        <v>3.1</v>
      </c>
      <c r="F214" s="185"/>
      <c r="G214" s="185"/>
      <c r="H214" s="186"/>
      <c r="I214" s="196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  <c r="AU214" s="163"/>
      <c r="AV214" s="163"/>
      <c r="AW214" s="163"/>
      <c r="AX214" s="163"/>
      <c r="AY214" s="163"/>
      <c r="AZ214" s="163"/>
      <c r="BA214" s="163"/>
      <c r="BB214" s="163"/>
      <c r="BC214" s="163"/>
      <c r="BD214" s="163"/>
      <c r="BE214" s="163"/>
      <c r="BF214" s="163"/>
      <c r="BG214" s="163"/>
      <c r="BH214" s="163"/>
    </row>
    <row r="215" spans="1:60" outlineLevel="1">
      <c r="A215" s="194"/>
      <c r="B215" s="170"/>
      <c r="C215" s="220" t="s">
        <v>312</v>
      </c>
      <c r="D215" s="173"/>
      <c r="E215" s="178"/>
      <c r="F215" s="185"/>
      <c r="G215" s="185"/>
      <c r="H215" s="186"/>
      <c r="I215" s="196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  <c r="AU215" s="163"/>
      <c r="AV215" s="163"/>
      <c r="AW215" s="163"/>
      <c r="AX215" s="163"/>
      <c r="AY215" s="163"/>
      <c r="AZ215" s="163"/>
      <c r="BA215" s="163"/>
      <c r="BB215" s="163"/>
      <c r="BC215" s="163"/>
      <c r="BD215" s="163"/>
      <c r="BE215" s="163"/>
      <c r="BF215" s="163"/>
      <c r="BG215" s="163"/>
      <c r="BH215" s="163"/>
    </row>
    <row r="216" spans="1:60" outlineLevel="1">
      <c r="A216" s="194"/>
      <c r="B216" s="170"/>
      <c r="C216" s="220" t="s">
        <v>313</v>
      </c>
      <c r="D216" s="173"/>
      <c r="E216" s="178">
        <v>46.6</v>
      </c>
      <c r="F216" s="185"/>
      <c r="G216" s="185"/>
      <c r="H216" s="186"/>
      <c r="I216" s="196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  <c r="AU216" s="163"/>
      <c r="AV216" s="163"/>
      <c r="AW216" s="163"/>
      <c r="AX216" s="163"/>
      <c r="AY216" s="163"/>
      <c r="AZ216" s="163"/>
      <c r="BA216" s="163"/>
      <c r="BB216" s="163"/>
      <c r="BC216" s="163"/>
      <c r="BD216" s="163"/>
      <c r="BE216" s="163"/>
      <c r="BF216" s="163"/>
      <c r="BG216" s="163"/>
      <c r="BH216" s="163"/>
    </row>
    <row r="217" spans="1:60" outlineLevel="1">
      <c r="A217" s="194"/>
      <c r="B217" s="170"/>
      <c r="C217" s="220" t="s">
        <v>314</v>
      </c>
      <c r="D217" s="173"/>
      <c r="E217" s="178">
        <v>69.599999999999994</v>
      </c>
      <c r="F217" s="185"/>
      <c r="G217" s="185"/>
      <c r="H217" s="186"/>
      <c r="I217" s="196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  <c r="AU217" s="163"/>
      <c r="AV217" s="163"/>
      <c r="AW217" s="163"/>
      <c r="AX217" s="163"/>
      <c r="AY217" s="163"/>
      <c r="AZ217" s="163"/>
      <c r="BA217" s="163"/>
      <c r="BB217" s="163"/>
      <c r="BC217" s="163"/>
      <c r="BD217" s="163"/>
      <c r="BE217" s="163"/>
      <c r="BF217" s="163"/>
      <c r="BG217" s="163"/>
      <c r="BH217" s="163"/>
    </row>
    <row r="218" spans="1:60" outlineLevel="1">
      <c r="A218" s="194"/>
      <c r="B218" s="170"/>
      <c r="C218" s="220" t="s">
        <v>182</v>
      </c>
      <c r="D218" s="173"/>
      <c r="E218" s="178"/>
      <c r="F218" s="185"/>
      <c r="G218" s="185"/>
      <c r="H218" s="186"/>
      <c r="I218" s="196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  <c r="AU218" s="163"/>
      <c r="AV218" s="163"/>
      <c r="AW218" s="163"/>
      <c r="AX218" s="163"/>
      <c r="AY218" s="163"/>
      <c r="AZ218" s="163"/>
      <c r="BA218" s="163"/>
      <c r="BB218" s="163"/>
      <c r="BC218" s="163"/>
      <c r="BD218" s="163"/>
      <c r="BE218" s="163"/>
      <c r="BF218" s="163"/>
      <c r="BG218" s="163"/>
      <c r="BH218" s="163"/>
    </row>
    <row r="219" spans="1:60" outlineLevel="1">
      <c r="A219" s="194"/>
      <c r="B219" s="170"/>
      <c r="C219" s="220" t="s">
        <v>315</v>
      </c>
      <c r="D219" s="173"/>
      <c r="E219" s="178">
        <v>66.78</v>
      </c>
      <c r="F219" s="185"/>
      <c r="G219" s="185"/>
      <c r="H219" s="186"/>
      <c r="I219" s="196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  <c r="AU219" s="163"/>
      <c r="AV219" s="163"/>
      <c r="AW219" s="163"/>
      <c r="AX219" s="163"/>
      <c r="AY219" s="163"/>
      <c r="AZ219" s="163"/>
      <c r="BA219" s="163"/>
      <c r="BB219" s="163"/>
      <c r="BC219" s="163"/>
      <c r="BD219" s="163"/>
      <c r="BE219" s="163"/>
      <c r="BF219" s="163"/>
      <c r="BG219" s="163"/>
      <c r="BH219" s="163"/>
    </row>
    <row r="220" spans="1:60" outlineLevel="1">
      <c r="A220" s="194"/>
      <c r="B220" s="170"/>
      <c r="C220" s="220" t="s">
        <v>316</v>
      </c>
      <c r="D220" s="173"/>
      <c r="E220" s="178">
        <v>21.1</v>
      </c>
      <c r="F220" s="185"/>
      <c r="G220" s="185"/>
      <c r="H220" s="186"/>
      <c r="I220" s="196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  <c r="AU220" s="163"/>
      <c r="AV220" s="163"/>
      <c r="AW220" s="163"/>
      <c r="AX220" s="163"/>
      <c r="AY220" s="163"/>
      <c r="AZ220" s="163"/>
      <c r="BA220" s="163"/>
      <c r="BB220" s="163"/>
      <c r="BC220" s="163"/>
      <c r="BD220" s="163"/>
      <c r="BE220" s="163"/>
      <c r="BF220" s="163"/>
      <c r="BG220" s="163"/>
      <c r="BH220" s="163"/>
    </row>
    <row r="221" spans="1:60" outlineLevel="1">
      <c r="A221" s="194"/>
      <c r="B221" s="170"/>
      <c r="C221" s="221"/>
      <c r="D221" s="229"/>
      <c r="E221" s="232"/>
      <c r="F221" s="237"/>
      <c r="G221" s="238"/>
      <c r="H221" s="186"/>
      <c r="I221" s="196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  <c r="AU221" s="163"/>
      <c r="AV221" s="163"/>
      <c r="AW221" s="163"/>
      <c r="AX221" s="163"/>
      <c r="AY221" s="163"/>
      <c r="AZ221" s="163"/>
      <c r="BA221" s="163"/>
      <c r="BB221" s="163"/>
      <c r="BC221" s="163"/>
      <c r="BD221" s="163"/>
      <c r="BE221" s="163"/>
      <c r="BF221" s="163"/>
      <c r="BG221" s="163"/>
      <c r="BH221" s="163"/>
    </row>
    <row r="222" spans="1:60" outlineLevel="1">
      <c r="A222" s="194"/>
      <c r="B222" s="227" t="s">
        <v>317</v>
      </c>
      <c r="C222" s="251"/>
      <c r="D222" s="239"/>
      <c r="E222" s="240"/>
      <c r="F222" s="241"/>
      <c r="G222" s="236"/>
      <c r="H222" s="186"/>
      <c r="I222" s="196"/>
      <c r="J222" s="163"/>
      <c r="K222" s="163">
        <v>1</v>
      </c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  <c r="AU222" s="163"/>
      <c r="AV222" s="163"/>
      <c r="AW222" s="163"/>
      <c r="AX222" s="163"/>
      <c r="AY222" s="163"/>
      <c r="AZ222" s="163"/>
      <c r="BA222" s="163"/>
      <c r="BB222" s="163"/>
      <c r="BC222" s="163"/>
      <c r="BD222" s="163"/>
      <c r="BE222" s="163"/>
      <c r="BF222" s="163"/>
      <c r="BG222" s="163"/>
      <c r="BH222" s="163"/>
    </row>
    <row r="223" spans="1:60" outlineLevel="1">
      <c r="A223" s="194"/>
      <c r="B223" s="227" t="s">
        <v>318</v>
      </c>
      <c r="C223" s="251"/>
      <c r="D223" s="239"/>
      <c r="E223" s="240"/>
      <c r="F223" s="241"/>
      <c r="G223" s="236"/>
      <c r="H223" s="186"/>
      <c r="I223" s="196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  <c r="AU223" s="163"/>
      <c r="AV223" s="163"/>
      <c r="AW223" s="163"/>
      <c r="AX223" s="163"/>
      <c r="AY223" s="163"/>
      <c r="AZ223" s="163"/>
      <c r="BA223" s="163"/>
      <c r="BB223" s="163"/>
      <c r="BC223" s="163"/>
      <c r="BD223" s="163"/>
      <c r="BE223" s="163"/>
      <c r="BF223" s="163"/>
      <c r="BG223" s="163"/>
      <c r="BH223" s="163"/>
    </row>
    <row r="224" spans="1:60" outlineLevel="1">
      <c r="A224" s="194">
        <v>25</v>
      </c>
      <c r="B224" s="170" t="s">
        <v>319</v>
      </c>
      <c r="C224" s="219" t="s">
        <v>320</v>
      </c>
      <c r="D224" s="172" t="s">
        <v>73</v>
      </c>
      <c r="E224" s="177">
        <v>3371.7674999999999</v>
      </c>
      <c r="F224" s="184"/>
      <c r="G224" s="185">
        <f>E224*F224</f>
        <v>0</v>
      </c>
      <c r="H224" s="186" t="s">
        <v>297</v>
      </c>
      <c r="I224" s="196" t="s">
        <v>106</v>
      </c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>
        <v>19</v>
      </c>
      <c r="AN224" s="163"/>
      <c r="AO224" s="163"/>
      <c r="AP224" s="163"/>
      <c r="AQ224" s="163"/>
      <c r="AR224" s="163"/>
      <c r="AS224" s="163"/>
      <c r="AT224" s="163"/>
      <c r="AU224" s="163"/>
      <c r="AV224" s="163"/>
      <c r="AW224" s="163"/>
      <c r="AX224" s="163"/>
      <c r="AY224" s="163"/>
      <c r="AZ224" s="163"/>
      <c r="BA224" s="163"/>
      <c r="BB224" s="163"/>
      <c r="BC224" s="163"/>
      <c r="BD224" s="163"/>
      <c r="BE224" s="163"/>
      <c r="BF224" s="163"/>
      <c r="BG224" s="163"/>
      <c r="BH224" s="163"/>
    </row>
    <row r="225" spans="1:60" outlineLevel="1">
      <c r="A225" s="194"/>
      <c r="B225" s="170"/>
      <c r="C225" s="220" t="s">
        <v>321</v>
      </c>
      <c r="D225" s="173"/>
      <c r="E225" s="178"/>
      <c r="F225" s="185"/>
      <c r="G225" s="185"/>
      <c r="H225" s="186"/>
      <c r="I225" s="196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  <c r="AU225" s="163"/>
      <c r="AV225" s="163"/>
      <c r="AW225" s="163"/>
      <c r="AX225" s="163"/>
      <c r="AY225" s="163"/>
      <c r="AZ225" s="163"/>
      <c r="BA225" s="163"/>
      <c r="BB225" s="163"/>
      <c r="BC225" s="163"/>
      <c r="BD225" s="163"/>
      <c r="BE225" s="163"/>
      <c r="BF225" s="163"/>
      <c r="BG225" s="163"/>
      <c r="BH225" s="163"/>
    </row>
    <row r="226" spans="1:60" outlineLevel="1">
      <c r="A226" s="194"/>
      <c r="B226" s="170"/>
      <c r="C226" s="220" t="s">
        <v>171</v>
      </c>
      <c r="D226" s="173"/>
      <c r="E226" s="178"/>
      <c r="F226" s="185"/>
      <c r="G226" s="185"/>
      <c r="H226" s="186"/>
      <c r="I226" s="196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  <c r="AU226" s="163"/>
      <c r="AV226" s="163"/>
      <c r="AW226" s="163"/>
      <c r="AX226" s="163"/>
      <c r="AY226" s="163"/>
      <c r="AZ226" s="163"/>
      <c r="BA226" s="163"/>
      <c r="BB226" s="163"/>
      <c r="BC226" s="163"/>
      <c r="BD226" s="163"/>
      <c r="BE226" s="163"/>
      <c r="BF226" s="163"/>
      <c r="BG226" s="163"/>
      <c r="BH226" s="163"/>
    </row>
    <row r="227" spans="1:60" outlineLevel="1">
      <c r="A227" s="194"/>
      <c r="B227" s="170"/>
      <c r="C227" s="220" t="s">
        <v>322</v>
      </c>
      <c r="D227" s="173"/>
      <c r="E227" s="178">
        <v>199.06</v>
      </c>
      <c r="F227" s="185"/>
      <c r="G227" s="185"/>
      <c r="H227" s="186"/>
      <c r="I227" s="196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  <c r="AU227" s="163"/>
      <c r="AV227" s="163"/>
      <c r="AW227" s="163"/>
      <c r="AX227" s="163"/>
      <c r="AY227" s="163"/>
      <c r="AZ227" s="163"/>
      <c r="BA227" s="163"/>
      <c r="BB227" s="163"/>
      <c r="BC227" s="163"/>
      <c r="BD227" s="163"/>
      <c r="BE227" s="163"/>
      <c r="BF227" s="163"/>
      <c r="BG227" s="163"/>
      <c r="BH227" s="163"/>
    </row>
    <row r="228" spans="1:60" ht="22.5" outlineLevel="1">
      <c r="A228" s="194"/>
      <c r="B228" s="170"/>
      <c r="C228" s="220" t="s">
        <v>323</v>
      </c>
      <c r="D228" s="173"/>
      <c r="E228" s="178">
        <v>70.44</v>
      </c>
      <c r="F228" s="185"/>
      <c r="G228" s="185"/>
      <c r="H228" s="186"/>
      <c r="I228" s="196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  <c r="AU228" s="163"/>
      <c r="AV228" s="163"/>
      <c r="AW228" s="163"/>
      <c r="AX228" s="163"/>
      <c r="AY228" s="163"/>
      <c r="AZ228" s="163"/>
      <c r="BA228" s="163"/>
      <c r="BB228" s="163"/>
      <c r="BC228" s="163"/>
      <c r="BD228" s="163"/>
      <c r="BE228" s="163"/>
      <c r="BF228" s="163"/>
      <c r="BG228" s="163"/>
      <c r="BH228" s="163"/>
    </row>
    <row r="229" spans="1:60" outlineLevel="1">
      <c r="A229" s="194"/>
      <c r="B229" s="170"/>
      <c r="C229" s="220" t="s">
        <v>324</v>
      </c>
      <c r="D229" s="173"/>
      <c r="E229" s="178">
        <v>153.57</v>
      </c>
      <c r="F229" s="185"/>
      <c r="G229" s="185"/>
      <c r="H229" s="186"/>
      <c r="I229" s="196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  <c r="AU229" s="163"/>
      <c r="AV229" s="163"/>
      <c r="AW229" s="163"/>
      <c r="AX229" s="163"/>
      <c r="AY229" s="163"/>
      <c r="AZ229" s="163"/>
      <c r="BA229" s="163"/>
      <c r="BB229" s="163"/>
      <c r="BC229" s="163"/>
      <c r="BD229" s="163"/>
      <c r="BE229" s="163"/>
      <c r="BF229" s="163"/>
      <c r="BG229" s="163"/>
      <c r="BH229" s="163"/>
    </row>
    <row r="230" spans="1:60" ht="22.5" outlineLevel="1">
      <c r="A230" s="194"/>
      <c r="B230" s="170"/>
      <c r="C230" s="220" t="s">
        <v>325</v>
      </c>
      <c r="D230" s="173"/>
      <c r="E230" s="178">
        <v>3866.06</v>
      </c>
      <c r="F230" s="185"/>
      <c r="G230" s="185"/>
      <c r="H230" s="186"/>
      <c r="I230" s="196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  <c r="AU230" s="163"/>
      <c r="AV230" s="163"/>
      <c r="AW230" s="163"/>
      <c r="AX230" s="163"/>
      <c r="AY230" s="163"/>
      <c r="AZ230" s="163"/>
      <c r="BA230" s="163"/>
      <c r="BB230" s="163"/>
      <c r="BC230" s="163"/>
      <c r="BD230" s="163"/>
      <c r="BE230" s="163"/>
      <c r="BF230" s="163"/>
      <c r="BG230" s="163"/>
      <c r="BH230" s="163"/>
    </row>
    <row r="231" spans="1:60" outlineLevel="1">
      <c r="A231" s="194"/>
      <c r="B231" s="170"/>
      <c r="C231" s="220" t="s">
        <v>326</v>
      </c>
      <c r="D231" s="173"/>
      <c r="E231" s="178">
        <v>-663.99</v>
      </c>
      <c r="F231" s="185"/>
      <c r="G231" s="185"/>
      <c r="H231" s="186"/>
      <c r="I231" s="196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  <c r="AU231" s="163"/>
      <c r="AV231" s="163"/>
      <c r="AW231" s="163"/>
      <c r="AX231" s="163"/>
      <c r="AY231" s="163"/>
      <c r="AZ231" s="163"/>
      <c r="BA231" s="163"/>
      <c r="BB231" s="163"/>
      <c r="BC231" s="163"/>
      <c r="BD231" s="163"/>
      <c r="BE231" s="163"/>
      <c r="BF231" s="163"/>
      <c r="BG231" s="163"/>
      <c r="BH231" s="163"/>
    </row>
    <row r="232" spans="1:60" outlineLevel="1">
      <c r="A232" s="194"/>
      <c r="B232" s="170"/>
      <c r="C232" s="220" t="s">
        <v>327</v>
      </c>
      <c r="D232" s="173"/>
      <c r="E232" s="178">
        <v>630.13</v>
      </c>
      <c r="F232" s="185"/>
      <c r="G232" s="185"/>
      <c r="H232" s="186"/>
      <c r="I232" s="196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  <c r="AU232" s="163"/>
      <c r="AV232" s="163"/>
      <c r="AW232" s="163"/>
      <c r="AX232" s="163"/>
      <c r="AY232" s="163"/>
      <c r="AZ232" s="163"/>
      <c r="BA232" s="163"/>
      <c r="BB232" s="163"/>
      <c r="BC232" s="163"/>
      <c r="BD232" s="163"/>
      <c r="BE232" s="163"/>
      <c r="BF232" s="163"/>
      <c r="BG232" s="163"/>
      <c r="BH232" s="163"/>
    </row>
    <row r="233" spans="1:60" outlineLevel="1">
      <c r="A233" s="194"/>
      <c r="B233" s="170"/>
      <c r="C233" s="220" t="s">
        <v>328</v>
      </c>
      <c r="D233" s="173"/>
      <c r="E233" s="178">
        <v>-883.5</v>
      </c>
      <c r="F233" s="185"/>
      <c r="G233" s="185"/>
      <c r="H233" s="186"/>
      <c r="I233" s="196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  <c r="AU233" s="163"/>
      <c r="AV233" s="163"/>
      <c r="AW233" s="163"/>
      <c r="AX233" s="163"/>
      <c r="AY233" s="163"/>
      <c r="AZ233" s="163"/>
      <c r="BA233" s="163"/>
      <c r="BB233" s="163"/>
      <c r="BC233" s="163"/>
      <c r="BD233" s="163"/>
      <c r="BE233" s="163"/>
      <c r="BF233" s="163"/>
      <c r="BG233" s="163"/>
      <c r="BH233" s="163"/>
    </row>
    <row r="234" spans="1:60" outlineLevel="1">
      <c r="A234" s="194"/>
      <c r="B234" s="170"/>
      <c r="C234" s="221"/>
      <c r="D234" s="229"/>
      <c r="E234" s="232"/>
      <c r="F234" s="237"/>
      <c r="G234" s="238"/>
      <c r="H234" s="186"/>
      <c r="I234" s="196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  <c r="AU234" s="163"/>
      <c r="AV234" s="163"/>
      <c r="AW234" s="163"/>
      <c r="AX234" s="163"/>
      <c r="AY234" s="163"/>
      <c r="AZ234" s="163"/>
      <c r="BA234" s="163"/>
      <c r="BB234" s="163"/>
      <c r="BC234" s="163"/>
      <c r="BD234" s="163"/>
      <c r="BE234" s="163"/>
      <c r="BF234" s="163"/>
      <c r="BG234" s="163"/>
      <c r="BH234" s="163"/>
    </row>
    <row r="235" spans="1:60" outlineLevel="1">
      <c r="A235" s="194"/>
      <c r="B235" s="227" t="s">
        <v>329</v>
      </c>
      <c r="C235" s="251"/>
      <c r="D235" s="239"/>
      <c r="E235" s="240"/>
      <c r="F235" s="241"/>
      <c r="G235" s="236"/>
      <c r="H235" s="186"/>
      <c r="I235" s="196"/>
      <c r="J235" s="163"/>
      <c r="K235" s="163">
        <v>2</v>
      </c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  <c r="AU235" s="163"/>
      <c r="AV235" s="163"/>
      <c r="AW235" s="163"/>
      <c r="AX235" s="163"/>
      <c r="AY235" s="163"/>
      <c r="AZ235" s="163"/>
      <c r="BA235" s="163"/>
      <c r="BB235" s="163"/>
      <c r="BC235" s="163"/>
      <c r="BD235" s="163"/>
      <c r="BE235" s="163"/>
      <c r="BF235" s="163"/>
      <c r="BG235" s="163"/>
      <c r="BH235" s="163"/>
    </row>
    <row r="236" spans="1:60" outlineLevel="1">
      <c r="A236" s="194"/>
      <c r="B236" s="227" t="s">
        <v>330</v>
      </c>
      <c r="C236" s="251"/>
      <c r="D236" s="239"/>
      <c r="E236" s="240"/>
      <c r="F236" s="241"/>
      <c r="G236" s="236"/>
      <c r="H236" s="186"/>
      <c r="I236" s="196"/>
      <c r="J236" s="163"/>
      <c r="K236" s="163">
        <v>3</v>
      </c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  <c r="AU236" s="163"/>
      <c r="AV236" s="163"/>
      <c r="AW236" s="163"/>
      <c r="AX236" s="163"/>
      <c r="AY236" s="163"/>
      <c r="AZ236" s="163"/>
      <c r="BA236" s="163"/>
      <c r="BB236" s="163"/>
      <c r="BC236" s="163"/>
      <c r="BD236" s="163"/>
      <c r="BE236" s="163"/>
      <c r="BF236" s="163"/>
      <c r="BG236" s="163"/>
      <c r="BH236" s="163"/>
    </row>
    <row r="237" spans="1:60" outlineLevel="1">
      <c r="A237" s="194">
        <v>26</v>
      </c>
      <c r="B237" s="170" t="s">
        <v>331</v>
      </c>
      <c r="C237" s="219" t="s">
        <v>320</v>
      </c>
      <c r="D237" s="172" t="s">
        <v>73</v>
      </c>
      <c r="E237" s="177">
        <v>10115.3025</v>
      </c>
      <c r="F237" s="184"/>
      <c r="G237" s="185">
        <f>E237*F237</f>
        <v>0</v>
      </c>
      <c r="H237" s="186" t="s">
        <v>297</v>
      </c>
      <c r="I237" s="196" t="s">
        <v>106</v>
      </c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>
        <v>19</v>
      </c>
      <c r="AN237" s="163"/>
      <c r="AO237" s="163"/>
      <c r="AP237" s="163"/>
      <c r="AQ237" s="163"/>
      <c r="AR237" s="163"/>
      <c r="AS237" s="163"/>
      <c r="AT237" s="163"/>
      <c r="AU237" s="163"/>
      <c r="AV237" s="163"/>
      <c r="AW237" s="163"/>
      <c r="AX237" s="163"/>
      <c r="AY237" s="163"/>
      <c r="AZ237" s="163"/>
      <c r="BA237" s="163"/>
      <c r="BB237" s="163"/>
      <c r="BC237" s="163"/>
      <c r="BD237" s="163"/>
      <c r="BE237" s="163"/>
      <c r="BF237" s="163"/>
      <c r="BG237" s="163"/>
      <c r="BH237" s="163"/>
    </row>
    <row r="238" spans="1:60" outlineLevel="1">
      <c r="A238" s="194"/>
      <c r="B238" s="170"/>
      <c r="C238" s="220" t="s">
        <v>332</v>
      </c>
      <c r="D238" s="173"/>
      <c r="E238" s="178">
        <v>10115.299999999999</v>
      </c>
      <c r="F238" s="185"/>
      <c r="G238" s="185"/>
      <c r="H238" s="186"/>
      <c r="I238" s="196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A238" s="163"/>
      <c r="AB238" s="163"/>
      <c r="AC238" s="163"/>
      <c r="AD238" s="163"/>
      <c r="AE238" s="163"/>
      <c r="AF238" s="163"/>
      <c r="AG238" s="163"/>
      <c r="AH238" s="163"/>
      <c r="AI238" s="163"/>
      <c r="AJ238" s="163"/>
      <c r="AK238" s="163"/>
      <c r="AL238" s="163"/>
      <c r="AM238" s="163"/>
      <c r="AN238" s="163"/>
      <c r="AO238" s="163"/>
      <c r="AP238" s="163"/>
      <c r="AQ238" s="163"/>
      <c r="AR238" s="163"/>
      <c r="AS238" s="163"/>
      <c r="AT238" s="163"/>
      <c r="AU238" s="163"/>
      <c r="AV238" s="163"/>
      <c r="AW238" s="163"/>
      <c r="AX238" s="163"/>
      <c r="AY238" s="163"/>
      <c r="AZ238" s="163"/>
      <c r="BA238" s="163"/>
      <c r="BB238" s="163"/>
      <c r="BC238" s="163"/>
      <c r="BD238" s="163"/>
      <c r="BE238" s="163"/>
      <c r="BF238" s="163"/>
      <c r="BG238" s="163"/>
      <c r="BH238" s="163"/>
    </row>
    <row r="239" spans="1:60" outlineLevel="1">
      <c r="A239" s="194"/>
      <c r="B239" s="170"/>
      <c r="C239" s="221"/>
      <c r="D239" s="229"/>
      <c r="E239" s="232"/>
      <c r="F239" s="237"/>
      <c r="G239" s="238"/>
      <c r="H239" s="186"/>
      <c r="I239" s="196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163"/>
      <c r="AB239" s="163"/>
      <c r="AC239" s="163"/>
      <c r="AD239" s="163"/>
      <c r="AE239" s="163"/>
      <c r="AF239" s="163"/>
      <c r="AG239" s="163"/>
      <c r="AH239" s="163"/>
      <c r="AI239" s="163"/>
      <c r="AJ239" s="163"/>
      <c r="AK239" s="163"/>
      <c r="AL239" s="163"/>
      <c r="AM239" s="163"/>
      <c r="AN239" s="163"/>
      <c r="AO239" s="163"/>
      <c r="AP239" s="163"/>
      <c r="AQ239" s="163"/>
      <c r="AR239" s="163"/>
      <c r="AS239" s="163"/>
      <c r="AT239" s="163"/>
      <c r="AU239" s="163"/>
      <c r="AV239" s="163"/>
      <c r="AW239" s="163"/>
      <c r="AX239" s="163"/>
      <c r="AY239" s="163"/>
      <c r="AZ239" s="163"/>
      <c r="BA239" s="163"/>
      <c r="BB239" s="163"/>
      <c r="BC239" s="163"/>
      <c r="BD239" s="163"/>
      <c r="BE239" s="163"/>
      <c r="BF239" s="163"/>
      <c r="BG239" s="163"/>
      <c r="BH239" s="163"/>
    </row>
    <row r="240" spans="1:60" outlineLevel="1">
      <c r="A240" s="194"/>
      <c r="B240" s="227" t="s">
        <v>333</v>
      </c>
      <c r="C240" s="251"/>
      <c r="D240" s="239"/>
      <c r="E240" s="240"/>
      <c r="F240" s="241"/>
      <c r="G240" s="236"/>
      <c r="H240" s="186"/>
      <c r="I240" s="196"/>
      <c r="J240" s="163"/>
      <c r="K240" s="163">
        <v>1</v>
      </c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  <c r="AA240" s="163"/>
      <c r="AB240" s="163"/>
      <c r="AC240" s="163"/>
      <c r="AD240" s="163"/>
      <c r="AE240" s="163"/>
      <c r="AF240" s="163"/>
      <c r="AG240" s="163"/>
      <c r="AH240" s="163"/>
      <c r="AI240" s="163"/>
      <c r="AJ240" s="163"/>
      <c r="AK240" s="163"/>
      <c r="AL240" s="163"/>
      <c r="AM240" s="163"/>
      <c r="AN240" s="163"/>
      <c r="AO240" s="163"/>
      <c r="AP240" s="163"/>
      <c r="AQ240" s="163"/>
      <c r="AR240" s="163"/>
      <c r="AS240" s="163"/>
      <c r="AT240" s="163"/>
      <c r="AU240" s="163"/>
      <c r="AV240" s="163"/>
      <c r="AW240" s="163"/>
      <c r="AX240" s="163"/>
      <c r="AY240" s="163"/>
      <c r="AZ240" s="163"/>
      <c r="BA240" s="163"/>
      <c r="BB240" s="163"/>
      <c r="BC240" s="163"/>
      <c r="BD240" s="163"/>
      <c r="BE240" s="163"/>
      <c r="BF240" s="163"/>
      <c r="BG240" s="163"/>
      <c r="BH240" s="163"/>
    </row>
    <row r="241" spans="1:60" outlineLevel="1">
      <c r="A241" s="194"/>
      <c r="B241" s="227" t="s">
        <v>318</v>
      </c>
      <c r="C241" s="251"/>
      <c r="D241" s="239"/>
      <c r="E241" s="240"/>
      <c r="F241" s="241"/>
      <c r="G241" s="236"/>
      <c r="H241" s="186"/>
      <c r="I241" s="196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  <c r="AA241" s="163"/>
      <c r="AB241" s="163"/>
      <c r="AC241" s="163"/>
      <c r="AD241" s="163"/>
      <c r="AE241" s="163"/>
      <c r="AF241" s="163"/>
      <c r="AG241" s="163"/>
      <c r="AH241" s="163"/>
      <c r="AI241" s="163"/>
      <c r="AJ241" s="163"/>
      <c r="AK241" s="163"/>
      <c r="AL241" s="163"/>
      <c r="AM241" s="163"/>
      <c r="AN241" s="163"/>
      <c r="AO241" s="163"/>
      <c r="AP241" s="163"/>
      <c r="AQ241" s="163"/>
      <c r="AR241" s="163"/>
      <c r="AS241" s="163"/>
      <c r="AT241" s="163"/>
      <c r="AU241" s="163"/>
      <c r="AV241" s="163"/>
      <c r="AW241" s="163"/>
      <c r="AX241" s="163"/>
      <c r="AY241" s="163"/>
      <c r="AZ241" s="163"/>
      <c r="BA241" s="163"/>
      <c r="BB241" s="163"/>
      <c r="BC241" s="163"/>
      <c r="BD241" s="163"/>
      <c r="BE241" s="163"/>
      <c r="BF241" s="163"/>
      <c r="BG241" s="163"/>
      <c r="BH241" s="163"/>
    </row>
    <row r="242" spans="1:60" outlineLevel="1">
      <c r="A242" s="194">
        <v>27</v>
      </c>
      <c r="B242" s="170" t="s">
        <v>334</v>
      </c>
      <c r="C242" s="219" t="s">
        <v>335</v>
      </c>
      <c r="D242" s="172" t="s">
        <v>73</v>
      </c>
      <c r="E242" s="177">
        <v>3371.7674999999999</v>
      </c>
      <c r="F242" s="184"/>
      <c r="G242" s="185">
        <f>E242*F242</f>
        <v>0</v>
      </c>
      <c r="H242" s="186" t="s">
        <v>297</v>
      </c>
      <c r="I242" s="196" t="s">
        <v>106</v>
      </c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  <c r="AA242" s="163"/>
      <c r="AB242" s="163"/>
      <c r="AC242" s="163"/>
      <c r="AD242" s="163"/>
      <c r="AE242" s="163"/>
      <c r="AF242" s="163"/>
      <c r="AG242" s="163"/>
      <c r="AH242" s="163"/>
      <c r="AI242" s="163"/>
      <c r="AJ242" s="163"/>
      <c r="AK242" s="163"/>
      <c r="AL242" s="163"/>
      <c r="AM242" s="163">
        <v>19</v>
      </c>
      <c r="AN242" s="163"/>
      <c r="AO242" s="163"/>
      <c r="AP242" s="163"/>
      <c r="AQ242" s="163"/>
      <c r="AR242" s="163"/>
      <c r="AS242" s="163"/>
      <c r="AT242" s="163"/>
      <c r="AU242" s="163"/>
      <c r="AV242" s="163"/>
      <c r="AW242" s="163"/>
      <c r="AX242" s="163"/>
      <c r="AY242" s="163"/>
      <c r="AZ242" s="163"/>
      <c r="BA242" s="163"/>
      <c r="BB242" s="163"/>
      <c r="BC242" s="163"/>
      <c r="BD242" s="163"/>
      <c r="BE242" s="163"/>
      <c r="BF242" s="163"/>
      <c r="BG242" s="163"/>
      <c r="BH242" s="163"/>
    </row>
    <row r="243" spans="1:60" outlineLevel="1">
      <c r="A243" s="194"/>
      <c r="B243" s="170"/>
      <c r="C243" s="221"/>
      <c r="D243" s="229"/>
      <c r="E243" s="232"/>
      <c r="F243" s="237"/>
      <c r="G243" s="238"/>
      <c r="H243" s="186"/>
      <c r="I243" s="196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  <c r="AA243" s="163"/>
      <c r="AB243" s="163"/>
      <c r="AC243" s="163"/>
      <c r="AD243" s="163"/>
      <c r="AE243" s="163"/>
      <c r="AF243" s="163"/>
      <c r="AG243" s="163"/>
      <c r="AH243" s="163"/>
      <c r="AI243" s="163"/>
      <c r="AJ243" s="163"/>
      <c r="AK243" s="163"/>
      <c r="AL243" s="163"/>
      <c r="AM243" s="163"/>
      <c r="AN243" s="163"/>
      <c r="AO243" s="163"/>
      <c r="AP243" s="163"/>
      <c r="AQ243" s="163"/>
      <c r="AR243" s="163"/>
      <c r="AS243" s="163"/>
      <c r="AT243" s="163"/>
      <c r="AU243" s="163"/>
      <c r="AV243" s="163"/>
      <c r="AW243" s="163"/>
      <c r="AX243" s="163"/>
      <c r="AY243" s="163"/>
      <c r="AZ243" s="163"/>
      <c r="BA243" s="163"/>
      <c r="BB243" s="163"/>
      <c r="BC243" s="163"/>
      <c r="BD243" s="163"/>
      <c r="BE243" s="163"/>
      <c r="BF243" s="163"/>
      <c r="BG243" s="163"/>
      <c r="BH243" s="163"/>
    </row>
    <row r="244" spans="1:60" outlineLevel="1">
      <c r="A244" s="194"/>
      <c r="B244" s="227" t="s">
        <v>336</v>
      </c>
      <c r="C244" s="251"/>
      <c r="D244" s="239"/>
      <c r="E244" s="240"/>
      <c r="F244" s="241"/>
      <c r="G244" s="236"/>
      <c r="H244" s="186"/>
      <c r="I244" s="196"/>
      <c r="J244" s="163"/>
      <c r="K244" s="163">
        <v>1</v>
      </c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  <c r="Z244" s="163"/>
      <c r="AA244" s="163"/>
      <c r="AB244" s="163"/>
      <c r="AC244" s="163"/>
      <c r="AD244" s="163"/>
      <c r="AE244" s="163"/>
      <c r="AF244" s="163"/>
      <c r="AG244" s="163"/>
      <c r="AH244" s="163"/>
      <c r="AI244" s="163"/>
      <c r="AJ244" s="163"/>
      <c r="AK244" s="163"/>
      <c r="AL244" s="163"/>
      <c r="AM244" s="163"/>
      <c r="AN244" s="163"/>
      <c r="AO244" s="163"/>
      <c r="AP244" s="163"/>
      <c r="AQ244" s="163"/>
      <c r="AR244" s="163"/>
      <c r="AS244" s="163"/>
      <c r="AT244" s="163"/>
      <c r="AU244" s="163"/>
      <c r="AV244" s="163"/>
      <c r="AW244" s="163"/>
      <c r="AX244" s="163"/>
      <c r="AY244" s="163"/>
      <c r="AZ244" s="163"/>
      <c r="BA244" s="163"/>
      <c r="BB244" s="163"/>
      <c r="BC244" s="163"/>
      <c r="BD244" s="163"/>
      <c r="BE244" s="163"/>
      <c r="BF244" s="163"/>
      <c r="BG244" s="163"/>
      <c r="BH244" s="163"/>
    </row>
    <row r="245" spans="1:60" outlineLevel="1">
      <c r="A245" s="194">
        <v>28</v>
      </c>
      <c r="B245" s="170" t="s">
        <v>337</v>
      </c>
      <c r="C245" s="219" t="s">
        <v>338</v>
      </c>
      <c r="D245" s="172" t="s">
        <v>158</v>
      </c>
      <c r="E245" s="177">
        <v>2717.7750000000001</v>
      </c>
      <c r="F245" s="184"/>
      <c r="G245" s="185">
        <f>E245*F245</f>
        <v>0</v>
      </c>
      <c r="H245" s="186" t="s">
        <v>297</v>
      </c>
      <c r="I245" s="196" t="s">
        <v>106</v>
      </c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  <c r="Z245" s="163"/>
      <c r="AA245" s="163"/>
      <c r="AB245" s="163"/>
      <c r="AC245" s="163"/>
      <c r="AD245" s="163"/>
      <c r="AE245" s="163"/>
      <c r="AF245" s="163"/>
      <c r="AG245" s="163"/>
      <c r="AH245" s="163"/>
      <c r="AI245" s="163"/>
      <c r="AJ245" s="163"/>
      <c r="AK245" s="163"/>
      <c r="AL245" s="163"/>
      <c r="AM245" s="163">
        <v>19</v>
      </c>
      <c r="AN245" s="163"/>
      <c r="AO245" s="163"/>
      <c r="AP245" s="163"/>
      <c r="AQ245" s="163"/>
      <c r="AR245" s="163"/>
      <c r="AS245" s="163"/>
      <c r="AT245" s="163"/>
      <c r="AU245" s="163"/>
      <c r="AV245" s="163"/>
      <c r="AW245" s="163"/>
      <c r="AX245" s="163"/>
      <c r="AY245" s="163"/>
      <c r="AZ245" s="163"/>
      <c r="BA245" s="163"/>
      <c r="BB245" s="163"/>
      <c r="BC245" s="163"/>
      <c r="BD245" s="163"/>
      <c r="BE245" s="163"/>
      <c r="BF245" s="163"/>
      <c r="BG245" s="163"/>
      <c r="BH245" s="163"/>
    </row>
    <row r="246" spans="1:60" outlineLevel="1">
      <c r="A246" s="194"/>
      <c r="B246" s="170"/>
      <c r="C246" s="220" t="s">
        <v>321</v>
      </c>
      <c r="D246" s="173"/>
      <c r="E246" s="178"/>
      <c r="F246" s="185"/>
      <c r="G246" s="185"/>
      <c r="H246" s="186"/>
      <c r="I246" s="196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  <c r="Z246" s="163"/>
      <c r="AA246" s="163"/>
      <c r="AB246" s="163"/>
      <c r="AC246" s="163"/>
      <c r="AD246" s="163"/>
      <c r="AE246" s="163"/>
      <c r="AF246" s="163"/>
      <c r="AG246" s="163"/>
      <c r="AH246" s="163"/>
      <c r="AI246" s="163"/>
      <c r="AJ246" s="163"/>
      <c r="AK246" s="163"/>
      <c r="AL246" s="163"/>
      <c r="AM246" s="163"/>
      <c r="AN246" s="163"/>
      <c r="AO246" s="163"/>
      <c r="AP246" s="163"/>
      <c r="AQ246" s="163"/>
      <c r="AR246" s="163"/>
      <c r="AS246" s="163"/>
      <c r="AT246" s="163"/>
      <c r="AU246" s="163"/>
      <c r="AV246" s="163"/>
      <c r="AW246" s="163"/>
      <c r="AX246" s="163"/>
      <c r="AY246" s="163"/>
      <c r="AZ246" s="163"/>
      <c r="BA246" s="163"/>
      <c r="BB246" s="163"/>
      <c r="BC246" s="163"/>
      <c r="BD246" s="163"/>
      <c r="BE246" s="163"/>
      <c r="BF246" s="163"/>
      <c r="BG246" s="163"/>
      <c r="BH246" s="163"/>
    </row>
    <row r="247" spans="1:60" outlineLevel="1">
      <c r="A247" s="194"/>
      <c r="B247" s="170"/>
      <c r="C247" s="220" t="s">
        <v>171</v>
      </c>
      <c r="D247" s="173"/>
      <c r="E247" s="178"/>
      <c r="F247" s="185"/>
      <c r="G247" s="185"/>
      <c r="H247" s="186"/>
      <c r="I247" s="196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  <c r="AA247" s="163"/>
      <c r="AB247" s="163"/>
      <c r="AC247" s="163"/>
      <c r="AD247" s="163"/>
      <c r="AE247" s="163"/>
      <c r="AF247" s="163"/>
      <c r="AG247" s="163"/>
      <c r="AH247" s="163"/>
      <c r="AI247" s="163"/>
      <c r="AJ247" s="163"/>
      <c r="AK247" s="163"/>
      <c r="AL247" s="163"/>
      <c r="AM247" s="163"/>
      <c r="AN247" s="163"/>
      <c r="AO247" s="163"/>
      <c r="AP247" s="163"/>
      <c r="AQ247" s="163"/>
      <c r="AR247" s="163"/>
      <c r="AS247" s="163"/>
      <c r="AT247" s="163"/>
      <c r="AU247" s="163"/>
      <c r="AV247" s="163"/>
      <c r="AW247" s="163"/>
      <c r="AX247" s="163"/>
      <c r="AY247" s="163"/>
      <c r="AZ247" s="163"/>
      <c r="BA247" s="163"/>
      <c r="BB247" s="163"/>
      <c r="BC247" s="163"/>
      <c r="BD247" s="163"/>
      <c r="BE247" s="163"/>
      <c r="BF247" s="163"/>
      <c r="BG247" s="163"/>
      <c r="BH247" s="163"/>
    </row>
    <row r="248" spans="1:60" outlineLevel="1">
      <c r="A248" s="194"/>
      <c r="B248" s="170"/>
      <c r="C248" s="220" t="s">
        <v>339</v>
      </c>
      <c r="D248" s="173"/>
      <c r="E248" s="178">
        <v>113.75</v>
      </c>
      <c r="F248" s="185"/>
      <c r="G248" s="185"/>
      <c r="H248" s="186"/>
      <c r="I248" s="196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  <c r="Z248" s="163"/>
      <c r="AA248" s="163"/>
      <c r="AB248" s="163"/>
      <c r="AC248" s="163"/>
      <c r="AD248" s="163"/>
      <c r="AE248" s="163"/>
      <c r="AF248" s="163"/>
      <c r="AG248" s="163"/>
      <c r="AH248" s="163"/>
      <c r="AI248" s="163"/>
      <c r="AJ248" s="163"/>
      <c r="AK248" s="163"/>
      <c r="AL248" s="163"/>
      <c r="AM248" s="163"/>
      <c r="AN248" s="163"/>
      <c r="AO248" s="163"/>
      <c r="AP248" s="163"/>
      <c r="AQ248" s="163"/>
      <c r="AR248" s="163"/>
      <c r="AS248" s="163"/>
      <c r="AT248" s="163"/>
      <c r="AU248" s="163"/>
      <c r="AV248" s="163"/>
      <c r="AW248" s="163"/>
      <c r="AX248" s="163"/>
      <c r="AY248" s="163"/>
      <c r="AZ248" s="163"/>
      <c r="BA248" s="163"/>
      <c r="BB248" s="163"/>
      <c r="BC248" s="163"/>
      <c r="BD248" s="163"/>
      <c r="BE248" s="163"/>
      <c r="BF248" s="163"/>
      <c r="BG248" s="163"/>
      <c r="BH248" s="163"/>
    </row>
    <row r="249" spans="1:60" outlineLevel="1">
      <c r="A249" s="194"/>
      <c r="B249" s="170"/>
      <c r="C249" s="220" t="s">
        <v>340</v>
      </c>
      <c r="D249" s="173"/>
      <c r="E249" s="178">
        <v>40.25</v>
      </c>
      <c r="F249" s="185"/>
      <c r="G249" s="185"/>
      <c r="H249" s="186"/>
      <c r="I249" s="196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  <c r="Z249" s="163"/>
      <c r="AA249" s="163"/>
      <c r="AB249" s="163"/>
      <c r="AC249" s="163"/>
      <c r="AD249" s="163"/>
      <c r="AE249" s="163"/>
      <c r="AF249" s="163"/>
      <c r="AG249" s="163"/>
      <c r="AH249" s="163"/>
      <c r="AI249" s="163"/>
      <c r="AJ249" s="163"/>
      <c r="AK249" s="163"/>
      <c r="AL249" s="163"/>
      <c r="AM249" s="163"/>
      <c r="AN249" s="163"/>
      <c r="AO249" s="163"/>
      <c r="AP249" s="163"/>
      <c r="AQ249" s="163"/>
      <c r="AR249" s="163"/>
      <c r="AS249" s="163"/>
      <c r="AT249" s="163"/>
      <c r="AU249" s="163"/>
      <c r="AV249" s="163"/>
      <c r="AW249" s="163"/>
      <c r="AX249" s="163"/>
      <c r="AY249" s="163"/>
      <c r="AZ249" s="163"/>
      <c r="BA249" s="163"/>
      <c r="BB249" s="163"/>
      <c r="BC249" s="163"/>
      <c r="BD249" s="163"/>
      <c r="BE249" s="163"/>
      <c r="BF249" s="163"/>
      <c r="BG249" s="163"/>
      <c r="BH249" s="163"/>
    </row>
    <row r="250" spans="1:60" outlineLevel="1">
      <c r="A250" s="194"/>
      <c r="B250" s="170"/>
      <c r="C250" s="220" t="s">
        <v>341</v>
      </c>
      <c r="D250" s="173"/>
      <c r="E250" s="178">
        <v>60</v>
      </c>
      <c r="F250" s="185"/>
      <c r="G250" s="185"/>
      <c r="H250" s="186"/>
      <c r="I250" s="196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  <c r="Z250" s="163"/>
      <c r="AA250" s="163"/>
      <c r="AB250" s="163"/>
      <c r="AC250" s="163"/>
      <c r="AD250" s="163"/>
      <c r="AE250" s="163"/>
      <c r="AF250" s="163"/>
      <c r="AG250" s="163"/>
      <c r="AH250" s="163"/>
      <c r="AI250" s="163"/>
      <c r="AJ250" s="163"/>
      <c r="AK250" s="163"/>
      <c r="AL250" s="163"/>
      <c r="AM250" s="163"/>
      <c r="AN250" s="163"/>
      <c r="AO250" s="163"/>
      <c r="AP250" s="163"/>
      <c r="AQ250" s="163"/>
      <c r="AR250" s="163"/>
      <c r="AS250" s="163"/>
      <c r="AT250" s="163"/>
      <c r="AU250" s="163"/>
      <c r="AV250" s="163"/>
      <c r="AW250" s="163"/>
      <c r="AX250" s="163"/>
      <c r="AY250" s="163"/>
      <c r="AZ250" s="163"/>
      <c r="BA250" s="163"/>
      <c r="BB250" s="163"/>
      <c r="BC250" s="163"/>
      <c r="BD250" s="163"/>
      <c r="BE250" s="163"/>
      <c r="BF250" s="163"/>
      <c r="BG250" s="163"/>
      <c r="BH250" s="163"/>
    </row>
    <row r="251" spans="1:60" outlineLevel="1">
      <c r="A251" s="194"/>
      <c r="B251" s="170"/>
      <c r="C251" s="220" t="s">
        <v>342</v>
      </c>
      <c r="D251" s="173"/>
      <c r="E251" s="178">
        <v>2073.75</v>
      </c>
      <c r="F251" s="185"/>
      <c r="G251" s="185"/>
      <c r="H251" s="186"/>
      <c r="I251" s="196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  <c r="AA251" s="163"/>
      <c r="AB251" s="163"/>
      <c r="AC251" s="163"/>
      <c r="AD251" s="163"/>
      <c r="AE251" s="163"/>
      <c r="AF251" s="163"/>
      <c r="AG251" s="163"/>
      <c r="AH251" s="163"/>
      <c r="AI251" s="163"/>
      <c r="AJ251" s="163"/>
      <c r="AK251" s="163"/>
      <c r="AL251" s="163"/>
      <c r="AM251" s="163"/>
      <c r="AN251" s="163"/>
      <c r="AO251" s="163"/>
      <c r="AP251" s="163"/>
      <c r="AQ251" s="163"/>
      <c r="AR251" s="163"/>
      <c r="AS251" s="163"/>
      <c r="AT251" s="163"/>
      <c r="AU251" s="163"/>
      <c r="AV251" s="163"/>
      <c r="AW251" s="163"/>
      <c r="AX251" s="163"/>
      <c r="AY251" s="163"/>
      <c r="AZ251" s="163"/>
      <c r="BA251" s="163"/>
      <c r="BB251" s="163"/>
      <c r="BC251" s="163"/>
      <c r="BD251" s="163"/>
      <c r="BE251" s="163"/>
      <c r="BF251" s="163"/>
      <c r="BG251" s="163"/>
      <c r="BH251" s="163"/>
    </row>
    <row r="252" spans="1:60" outlineLevel="1">
      <c r="A252" s="194"/>
      <c r="B252" s="170"/>
      <c r="C252" s="220" t="s">
        <v>343</v>
      </c>
      <c r="D252" s="173"/>
      <c r="E252" s="178">
        <v>153.30000000000001</v>
      </c>
      <c r="F252" s="185"/>
      <c r="G252" s="185"/>
      <c r="H252" s="186"/>
      <c r="I252" s="196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  <c r="Z252" s="163"/>
      <c r="AA252" s="163"/>
      <c r="AB252" s="163"/>
      <c r="AC252" s="163"/>
      <c r="AD252" s="163"/>
      <c r="AE252" s="163"/>
      <c r="AF252" s="163"/>
      <c r="AG252" s="163"/>
      <c r="AH252" s="163"/>
      <c r="AI252" s="163"/>
      <c r="AJ252" s="163"/>
      <c r="AK252" s="163"/>
      <c r="AL252" s="163"/>
      <c r="AM252" s="163"/>
      <c r="AN252" s="163"/>
      <c r="AO252" s="163"/>
      <c r="AP252" s="163"/>
      <c r="AQ252" s="163"/>
      <c r="AR252" s="163"/>
      <c r="AS252" s="163"/>
      <c r="AT252" s="163"/>
      <c r="AU252" s="163"/>
      <c r="AV252" s="163"/>
      <c r="AW252" s="163"/>
      <c r="AX252" s="163"/>
      <c r="AY252" s="163"/>
      <c r="AZ252" s="163"/>
      <c r="BA252" s="163"/>
      <c r="BB252" s="163"/>
      <c r="BC252" s="163"/>
      <c r="BD252" s="163"/>
      <c r="BE252" s="163"/>
      <c r="BF252" s="163"/>
      <c r="BG252" s="163"/>
      <c r="BH252" s="163"/>
    </row>
    <row r="253" spans="1:60" outlineLevel="1">
      <c r="A253" s="194"/>
      <c r="B253" s="170"/>
      <c r="C253" s="220" t="s">
        <v>327</v>
      </c>
      <c r="D253" s="173"/>
      <c r="E253" s="178">
        <v>630.13</v>
      </c>
      <c r="F253" s="185"/>
      <c r="G253" s="185"/>
      <c r="H253" s="186"/>
      <c r="I253" s="196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  <c r="AA253" s="163"/>
      <c r="AB253" s="163"/>
      <c r="AC253" s="163"/>
      <c r="AD253" s="163"/>
      <c r="AE253" s="163"/>
      <c r="AF253" s="163"/>
      <c r="AG253" s="163"/>
      <c r="AH253" s="163"/>
      <c r="AI253" s="163"/>
      <c r="AJ253" s="163"/>
      <c r="AK253" s="163"/>
      <c r="AL253" s="163"/>
      <c r="AM253" s="163"/>
      <c r="AN253" s="163"/>
      <c r="AO253" s="163"/>
      <c r="AP253" s="163"/>
      <c r="AQ253" s="163"/>
      <c r="AR253" s="163"/>
      <c r="AS253" s="163"/>
      <c r="AT253" s="163"/>
      <c r="AU253" s="163"/>
      <c r="AV253" s="163"/>
      <c r="AW253" s="163"/>
      <c r="AX253" s="163"/>
      <c r="AY253" s="163"/>
      <c r="AZ253" s="163"/>
      <c r="BA253" s="163"/>
      <c r="BB253" s="163"/>
      <c r="BC253" s="163"/>
      <c r="BD253" s="163"/>
      <c r="BE253" s="163"/>
      <c r="BF253" s="163"/>
      <c r="BG253" s="163"/>
      <c r="BH253" s="163"/>
    </row>
    <row r="254" spans="1:60" outlineLevel="1">
      <c r="A254" s="194"/>
      <c r="B254" s="170"/>
      <c r="C254" s="220" t="s">
        <v>344</v>
      </c>
      <c r="D254" s="173"/>
      <c r="E254" s="178">
        <v>-353.4</v>
      </c>
      <c r="F254" s="185"/>
      <c r="G254" s="185"/>
      <c r="H254" s="186"/>
      <c r="I254" s="196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  <c r="Z254" s="163"/>
      <c r="AA254" s="163"/>
      <c r="AB254" s="163"/>
      <c r="AC254" s="163"/>
      <c r="AD254" s="163"/>
      <c r="AE254" s="163"/>
      <c r="AF254" s="163"/>
      <c r="AG254" s="163"/>
      <c r="AH254" s="163"/>
      <c r="AI254" s="163"/>
      <c r="AJ254" s="163"/>
      <c r="AK254" s="163"/>
      <c r="AL254" s="163"/>
      <c r="AM254" s="163"/>
      <c r="AN254" s="163"/>
      <c r="AO254" s="163"/>
      <c r="AP254" s="163"/>
      <c r="AQ254" s="163"/>
      <c r="AR254" s="163"/>
      <c r="AS254" s="163"/>
      <c r="AT254" s="163"/>
      <c r="AU254" s="163"/>
      <c r="AV254" s="163"/>
      <c r="AW254" s="163"/>
      <c r="AX254" s="163"/>
      <c r="AY254" s="163"/>
      <c r="AZ254" s="163"/>
      <c r="BA254" s="163"/>
      <c r="BB254" s="163"/>
      <c r="BC254" s="163"/>
      <c r="BD254" s="163"/>
      <c r="BE254" s="163"/>
      <c r="BF254" s="163"/>
      <c r="BG254" s="163"/>
      <c r="BH254" s="163"/>
    </row>
    <row r="255" spans="1:60" outlineLevel="1">
      <c r="A255" s="194"/>
      <c r="B255" s="170"/>
      <c r="C255" s="221"/>
      <c r="D255" s="229"/>
      <c r="E255" s="232"/>
      <c r="F255" s="237"/>
      <c r="G255" s="238"/>
      <c r="H255" s="186"/>
      <c r="I255" s="196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  <c r="Z255" s="163"/>
      <c r="AA255" s="163"/>
      <c r="AB255" s="163"/>
      <c r="AC255" s="163"/>
      <c r="AD255" s="163"/>
      <c r="AE255" s="163"/>
      <c r="AF255" s="163"/>
      <c r="AG255" s="163"/>
      <c r="AH255" s="163"/>
      <c r="AI255" s="163"/>
      <c r="AJ255" s="163"/>
      <c r="AK255" s="163"/>
      <c r="AL255" s="163"/>
      <c r="AM255" s="163"/>
      <c r="AN255" s="163"/>
      <c r="AO255" s="163"/>
      <c r="AP255" s="163"/>
      <c r="AQ255" s="163"/>
      <c r="AR255" s="163"/>
      <c r="AS255" s="163"/>
      <c r="AT255" s="163"/>
      <c r="AU255" s="163"/>
      <c r="AV255" s="163"/>
      <c r="AW255" s="163"/>
      <c r="AX255" s="163"/>
      <c r="AY255" s="163"/>
      <c r="AZ255" s="163"/>
      <c r="BA255" s="163"/>
      <c r="BB255" s="163"/>
      <c r="BC255" s="163"/>
      <c r="BD255" s="163"/>
      <c r="BE255" s="163"/>
      <c r="BF255" s="163"/>
      <c r="BG255" s="163"/>
      <c r="BH255" s="163"/>
    </row>
    <row r="256" spans="1:60" outlineLevel="1">
      <c r="A256" s="194"/>
      <c r="B256" s="227" t="s">
        <v>345</v>
      </c>
      <c r="C256" s="251"/>
      <c r="D256" s="239"/>
      <c r="E256" s="240"/>
      <c r="F256" s="241"/>
      <c r="G256" s="236"/>
      <c r="H256" s="186"/>
      <c r="I256" s="196"/>
      <c r="J256" s="163"/>
      <c r="K256" s="163">
        <v>1</v>
      </c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  <c r="Z256" s="163"/>
      <c r="AA256" s="163"/>
      <c r="AB256" s="163"/>
      <c r="AC256" s="163"/>
      <c r="AD256" s="163"/>
      <c r="AE256" s="163"/>
      <c r="AF256" s="163"/>
      <c r="AG256" s="163"/>
      <c r="AH256" s="163"/>
      <c r="AI256" s="163"/>
      <c r="AJ256" s="163"/>
      <c r="AK256" s="163"/>
      <c r="AL256" s="163"/>
      <c r="AM256" s="163"/>
      <c r="AN256" s="163"/>
      <c r="AO256" s="163"/>
      <c r="AP256" s="163"/>
      <c r="AQ256" s="163"/>
      <c r="AR256" s="163"/>
      <c r="AS256" s="163"/>
      <c r="AT256" s="163"/>
      <c r="AU256" s="163"/>
      <c r="AV256" s="163"/>
      <c r="AW256" s="163"/>
      <c r="AX256" s="163"/>
      <c r="AY256" s="163"/>
      <c r="AZ256" s="163"/>
      <c r="BA256" s="163"/>
      <c r="BB256" s="163"/>
      <c r="BC256" s="163"/>
      <c r="BD256" s="163"/>
      <c r="BE256" s="163"/>
      <c r="BF256" s="163"/>
      <c r="BG256" s="163"/>
      <c r="BH256" s="163"/>
    </row>
    <row r="257" spans="1:60" outlineLevel="1">
      <c r="A257" s="194">
        <v>29</v>
      </c>
      <c r="B257" s="170" t="s">
        <v>346</v>
      </c>
      <c r="C257" s="219" t="s">
        <v>338</v>
      </c>
      <c r="D257" s="172" t="s">
        <v>158</v>
      </c>
      <c r="E257" s="177">
        <v>2717.7750000000001</v>
      </c>
      <c r="F257" s="184"/>
      <c r="G257" s="185">
        <f>E257*F257</f>
        <v>0</v>
      </c>
      <c r="H257" s="186" t="s">
        <v>297</v>
      </c>
      <c r="I257" s="196" t="s">
        <v>106</v>
      </c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  <c r="AA257" s="163"/>
      <c r="AB257" s="163"/>
      <c r="AC257" s="163"/>
      <c r="AD257" s="163"/>
      <c r="AE257" s="163"/>
      <c r="AF257" s="163"/>
      <c r="AG257" s="163"/>
      <c r="AH257" s="163"/>
      <c r="AI257" s="163"/>
      <c r="AJ257" s="163"/>
      <c r="AK257" s="163"/>
      <c r="AL257" s="163"/>
      <c r="AM257" s="163">
        <v>19</v>
      </c>
      <c r="AN257" s="163"/>
      <c r="AO257" s="163"/>
      <c r="AP257" s="163"/>
      <c r="AQ257" s="163"/>
      <c r="AR257" s="163"/>
      <c r="AS257" s="163"/>
      <c r="AT257" s="163"/>
      <c r="AU257" s="163"/>
      <c r="AV257" s="163"/>
      <c r="AW257" s="163"/>
      <c r="AX257" s="163"/>
      <c r="AY257" s="163"/>
      <c r="AZ257" s="163"/>
      <c r="BA257" s="163"/>
      <c r="BB257" s="163"/>
      <c r="BC257" s="163"/>
      <c r="BD257" s="163"/>
      <c r="BE257" s="163"/>
      <c r="BF257" s="163"/>
      <c r="BG257" s="163"/>
      <c r="BH257" s="163"/>
    </row>
    <row r="258" spans="1:60" outlineLevel="1">
      <c r="A258" s="194"/>
      <c r="B258" s="170"/>
      <c r="C258" s="221"/>
      <c r="D258" s="229"/>
      <c r="E258" s="232"/>
      <c r="F258" s="237"/>
      <c r="G258" s="238"/>
      <c r="H258" s="186"/>
      <c r="I258" s="196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  <c r="AG258" s="163"/>
      <c r="AH258" s="163"/>
      <c r="AI258" s="163"/>
      <c r="AJ258" s="163"/>
      <c r="AK258" s="163"/>
      <c r="AL258" s="163"/>
      <c r="AM258" s="163"/>
      <c r="AN258" s="163"/>
      <c r="AO258" s="163"/>
      <c r="AP258" s="163"/>
      <c r="AQ258" s="163"/>
      <c r="AR258" s="163"/>
      <c r="AS258" s="163"/>
      <c r="AT258" s="163"/>
      <c r="AU258" s="163"/>
      <c r="AV258" s="163"/>
      <c r="AW258" s="163"/>
      <c r="AX258" s="163"/>
      <c r="AY258" s="163"/>
      <c r="AZ258" s="163"/>
      <c r="BA258" s="163"/>
      <c r="BB258" s="163"/>
      <c r="BC258" s="163"/>
      <c r="BD258" s="163"/>
      <c r="BE258" s="163"/>
      <c r="BF258" s="163"/>
      <c r="BG258" s="163"/>
      <c r="BH258" s="163"/>
    </row>
    <row r="259" spans="1:60" outlineLevel="1">
      <c r="A259" s="194"/>
      <c r="B259" s="227" t="s">
        <v>347</v>
      </c>
      <c r="C259" s="251"/>
      <c r="D259" s="239"/>
      <c r="E259" s="240"/>
      <c r="F259" s="241"/>
      <c r="G259" s="236"/>
      <c r="H259" s="186"/>
      <c r="I259" s="196"/>
      <c r="J259" s="163"/>
      <c r="K259" s="163">
        <v>1</v>
      </c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  <c r="AH259" s="163"/>
      <c r="AI259" s="163"/>
      <c r="AJ259" s="163"/>
      <c r="AK259" s="163"/>
      <c r="AL259" s="163"/>
      <c r="AM259" s="163"/>
      <c r="AN259" s="163"/>
      <c r="AO259" s="163"/>
      <c r="AP259" s="163"/>
      <c r="AQ259" s="163"/>
      <c r="AR259" s="163"/>
      <c r="AS259" s="163"/>
      <c r="AT259" s="163"/>
      <c r="AU259" s="163"/>
      <c r="AV259" s="163"/>
      <c r="AW259" s="163"/>
      <c r="AX259" s="163"/>
      <c r="AY259" s="163"/>
      <c r="AZ259" s="163"/>
      <c r="BA259" s="163"/>
      <c r="BB259" s="163"/>
      <c r="BC259" s="163"/>
      <c r="BD259" s="163"/>
      <c r="BE259" s="163"/>
      <c r="BF259" s="163"/>
      <c r="BG259" s="163"/>
      <c r="BH259" s="163"/>
    </row>
    <row r="260" spans="1:60" outlineLevel="1">
      <c r="A260" s="194">
        <v>30</v>
      </c>
      <c r="B260" s="170" t="s">
        <v>348</v>
      </c>
      <c r="C260" s="219" t="s">
        <v>349</v>
      </c>
      <c r="D260" s="172" t="s">
        <v>158</v>
      </c>
      <c r="E260" s="177">
        <v>2532.2006999999999</v>
      </c>
      <c r="F260" s="184"/>
      <c r="G260" s="185">
        <f>E260*F260</f>
        <v>0</v>
      </c>
      <c r="H260" s="186" t="s">
        <v>297</v>
      </c>
      <c r="I260" s="196" t="s">
        <v>106</v>
      </c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  <c r="AH260" s="163"/>
      <c r="AI260" s="163"/>
      <c r="AJ260" s="163"/>
      <c r="AK260" s="163"/>
      <c r="AL260" s="163"/>
      <c r="AM260" s="163">
        <v>19</v>
      </c>
      <c r="AN260" s="163"/>
      <c r="AO260" s="163"/>
      <c r="AP260" s="163"/>
      <c r="AQ260" s="163"/>
      <c r="AR260" s="163"/>
      <c r="AS260" s="163"/>
      <c r="AT260" s="163"/>
      <c r="AU260" s="163"/>
      <c r="AV260" s="163"/>
      <c r="AW260" s="163"/>
      <c r="AX260" s="163"/>
      <c r="AY260" s="163"/>
      <c r="AZ260" s="163"/>
      <c r="BA260" s="163"/>
      <c r="BB260" s="163"/>
      <c r="BC260" s="163"/>
      <c r="BD260" s="163"/>
      <c r="BE260" s="163"/>
      <c r="BF260" s="163"/>
      <c r="BG260" s="163"/>
      <c r="BH260" s="163"/>
    </row>
    <row r="261" spans="1:60" outlineLevel="1">
      <c r="A261" s="194"/>
      <c r="B261" s="170"/>
      <c r="C261" s="220" t="s">
        <v>321</v>
      </c>
      <c r="D261" s="173"/>
      <c r="E261" s="178"/>
      <c r="F261" s="185"/>
      <c r="G261" s="185"/>
      <c r="H261" s="186"/>
      <c r="I261" s="196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63"/>
      <c r="AT261" s="163"/>
      <c r="AU261" s="163"/>
      <c r="AV261" s="163"/>
      <c r="AW261" s="163"/>
      <c r="AX261" s="163"/>
      <c r="AY261" s="163"/>
      <c r="AZ261" s="163"/>
      <c r="BA261" s="163"/>
      <c r="BB261" s="163"/>
      <c r="BC261" s="163"/>
      <c r="BD261" s="163"/>
      <c r="BE261" s="163"/>
      <c r="BF261" s="163"/>
      <c r="BG261" s="163"/>
      <c r="BH261" s="163"/>
    </row>
    <row r="262" spans="1:60" outlineLevel="1">
      <c r="A262" s="194"/>
      <c r="B262" s="170"/>
      <c r="C262" s="220" t="s">
        <v>171</v>
      </c>
      <c r="D262" s="173"/>
      <c r="E262" s="178"/>
      <c r="F262" s="185"/>
      <c r="G262" s="185"/>
      <c r="H262" s="186"/>
      <c r="I262" s="196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  <c r="AH262" s="163"/>
      <c r="AI262" s="163"/>
      <c r="AJ262" s="163"/>
      <c r="AK262" s="163"/>
      <c r="AL262" s="163"/>
      <c r="AM262" s="163"/>
      <c r="AN262" s="163"/>
      <c r="AO262" s="163"/>
      <c r="AP262" s="163"/>
      <c r="AQ262" s="163"/>
      <c r="AR262" s="163"/>
      <c r="AS262" s="163"/>
      <c r="AT262" s="163"/>
      <c r="AU262" s="163"/>
      <c r="AV262" s="163"/>
      <c r="AW262" s="163"/>
      <c r="AX262" s="163"/>
      <c r="AY262" s="163"/>
      <c r="AZ262" s="163"/>
      <c r="BA262" s="163"/>
      <c r="BB262" s="163"/>
      <c r="BC262" s="163"/>
      <c r="BD262" s="163"/>
      <c r="BE262" s="163"/>
      <c r="BF262" s="163"/>
      <c r="BG262" s="163"/>
      <c r="BH262" s="163"/>
    </row>
    <row r="263" spans="1:60" outlineLevel="1">
      <c r="A263" s="194"/>
      <c r="B263" s="170"/>
      <c r="C263" s="220" t="s">
        <v>350</v>
      </c>
      <c r="D263" s="173"/>
      <c r="E263" s="178">
        <v>117.6</v>
      </c>
      <c r="F263" s="185"/>
      <c r="G263" s="185"/>
      <c r="H263" s="186"/>
      <c r="I263" s="196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  <c r="AG263" s="163"/>
      <c r="AH263" s="163"/>
      <c r="AI263" s="163"/>
      <c r="AJ263" s="163"/>
      <c r="AK263" s="163"/>
      <c r="AL263" s="163"/>
      <c r="AM263" s="163"/>
      <c r="AN263" s="163"/>
      <c r="AO263" s="163"/>
      <c r="AP263" s="163"/>
      <c r="AQ263" s="163"/>
      <c r="AR263" s="163"/>
      <c r="AS263" s="163"/>
      <c r="AT263" s="163"/>
      <c r="AU263" s="163"/>
      <c r="AV263" s="163"/>
      <c r="AW263" s="163"/>
      <c r="AX263" s="163"/>
      <c r="AY263" s="163"/>
      <c r="AZ263" s="163"/>
      <c r="BA263" s="163"/>
      <c r="BB263" s="163"/>
      <c r="BC263" s="163"/>
      <c r="BD263" s="163"/>
      <c r="BE263" s="163"/>
      <c r="BF263" s="163"/>
      <c r="BG263" s="163"/>
      <c r="BH263" s="163"/>
    </row>
    <row r="264" spans="1:60" ht="22.5" outlineLevel="1">
      <c r="A264" s="194"/>
      <c r="B264" s="170"/>
      <c r="C264" s="220" t="s">
        <v>351</v>
      </c>
      <c r="D264" s="173"/>
      <c r="E264" s="178">
        <v>55.86</v>
      </c>
      <c r="F264" s="185"/>
      <c r="G264" s="185"/>
      <c r="H264" s="186"/>
      <c r="I264" s="196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  <c r="AG264" s="163"/>
      <c r="AH264" s="163"/>
      <c r="AI264" s="163"/>
      <c r="AJ264" s="163"/>
      <c r="AK264" s="163"/>
      <c r="AL264" s="163"/>
      <c r="AM264" s="163"/>
      <c r="AN264" s="163"/>
      <c r="AO264" s="163"/>
      <c r="AP264" s="163"/>
      <c r="AQ264" s="163"/>
      <c r="AR264" s="163"/>
      <c r="AS264" s="163"/>
      <c r="AT264" s="163"/>
      <c r="AU264" s="163"/>
      <c r="AV264" s="163"/>
      <c r="AW264" s="163"/>
      <c r="AX264" s="163"/>
      <c r="AY264" s="163"/>
      <c r="AZ264" s="163"/>
      <c r="BA264" s="163"/>
      <c r="BB264" s="163"/>
      <c r="BC264" s="163"/>
      <c r="BD264" s="163"/>
      <c r="BE264" s="163"/>
      <c r="BF264" s="163"/>
      <c r="BG264" s="163"/>
      <c r="BH264" s="163"/>
    </row>
    <row r="265" spans="1:60" outlineLevel="1">
      <c r="A265" s="194"/>
      <c r="B265" s="170"/>
      <c r="C265" s="220" t="s">
        <v>352</v>
      </c>
      <c r="D265" s="173"/>
      <c r="E265" s="178">
        <v>51.98</v>
      </c>
      <c r="F265" s="185"/>
      <c r="G265" s="185"/>
      <c r="H265" s="186"/>
      <c r="I265" s="196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F265" s="163"/>
      <c r="AG265" s="163"/>
      <c r="AH265" s="163"/>
      <c r="AI265" s="163"/>
      <c r="AJ265" s="163"/>
      <c r="AK265" s="163"/>
      <c r="AL265" s="163"/>
      <c r="AM265" s="163"/>
      <c r="AN265" s="163"/>
      <c r="AO265" s="163"/>
      <c r="AP265" s="163"/>
      <c r="AQ265" s="163"/>
      <c r="AR265" s="163"/>
      <c r="AS265" s="163"/>
      <c r="AT265" s="163"/>
      <c r="AU265" s="163"/>
      <c r="AV265" s="163"/>
      <c r="AW265" s="163"/>
      <c r="AX265" s="163"/>
      <c r="AY265" s="163"/>
      <c r="AZ265" s="163"/>
      <c r="BA265" s="163"/>
      <c r="BB265" s="163"/>
      <c r="BC265" s="163"/>
      <c r="BD265" s="163"/>
      <c r="BE265" s="163"/>
      <c r="BF265" s="163"/>
      <c r="BG265" s="163"/>
      <c r="BH265" s="163"/>
    </row>
    <row r="266" spans="1:60" ht="22.5" outlineLevel="1">
      <c r="A266" s="194"/>
      <c r="B266" s="170"/>
      <c r="C266" s="220" t="s">
        <v>353</v>
      </c>
      <c r="D266" s="173"/>
      <c r="E266" s="178">
        <v>1902.69</v>
      </c>
      <c r="F266" s="185"/>
      <c r="G266" s="185"/>
      <c r="H266" s="186"/>
      <c r="I266" s="196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3"/>
      <c r="AC266" s="163"/>
      <c r="AD266" s="163"/>
      <c r="AE266" s="163"/>
      <c r="AF266" s="163"/>
      <c r="AG266" s="163"/>
      <c r="AH266" s="163"/>
      <c r="AI266" s="163"/>
      <c r="AJ266" s="163"/>
      <c r="AK266" s="163"/>
      <c r="AL266" s="163"/>
      <c r="AM266" s="163"/>
      <c r="AN266" s="163"/>
      <c r="AO266" s="163"/>
      <c r="AP266" s="163"/>
      <c r="AQ266" s="163"/>
      <c r="AR266" s="163"/>
      <c r="AS266" s="163"/>
      <c r="AT266" s="163"/>
      <c r="AU266" s="163"/>
      <c r="AV266" s="163"/>
      <c r="AW266" s="163"/>
      <c r="AX266" s="163"/>
      <c r="AY266" s="163"/>
      <c r="AZ266" s="163"/>
      <c r="BA266" s="163"/>
      <c r="BB266" s="163"/>
      <c r="BC266" s="163"/>
      <c r="BD266" s="163"/>
      <c r="BE266" s="163"/>
      <c r="BF266" s="163"/>
      <c r="BG266" s="163"/>
      <c r="BH266" s="163"/>
    </row>
    <row r="267" spans="1:60" outlineLevel="1">
      <c r="A267" s="194"/>
      <c r="B267" s="170"/>
      <c r="C267" s="220" t="s">
        <v>354</v>
      </c>
      <c r="D267" s="173"/>
      <c r="E267" s="178">
        <v>334.41</v>
      </c>
      <c r="F267" s="185"/>
      <c r="G267" s="185"/>
      <c r="H267" s="186"/>
      <c r="I267" s="196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  <c r="AA267" s="163"/>
      <c r="AB267" s="163"/>
      <c r="AC267" s="163"/>
      <c r="AD267" s="163"/>
      <c r="AE267" s="163"/>
      <c r="AF267" s="163"/>
      <c r="AG267" s="163"/>
      <c r="AH267" s="163"/>
      <c r="AI267" s="163"/>
      <c r="AJ267" s="163"/>
      <c r="AK267" s="163"/>
      <c r="AL267" s="163"/>
      <c r="AM267" s="163"/>
      <c r="AN267" s="163"/>
      <c r="AO267" s="163"/>
      <c r="AP267" s="163"/>
      <c r="AQ267" s="163"/>
      <c r="AR267" s="163"/>
      <c r="AS267" s="163"/>
      <c r="AT267" s="163"/>
      <c r="AU267" s="163"/>
      <c r="AV267" s="163"/>
      <c r="AW267" s="163"/>
      <c r="AX267" s="163"/>
      <c r="AY267" s="163"/>
      <c r="AZ267" s="163"/>
      <c r="BA267" s="163"/>
      <c r="BB267" s="163"/>
      <c r="BC267" s="163"/>
      <c r="BD267" s="163"/>
      <c r="BE267" s="163"/>
      <c r="BF267" s="163"/>
      <c r="BG267" s="163"/>
      <c r="BH267" s="163"/>
    </row>
    <row r="268" spans="1:60" outlineLevel="1">
      <c r="A268" s="194"/>
      <c r="B268" s="170"/>
      <c r="C268" s="220" t="s">
        <v>298</v>
      </c>
      <c r="D268" s="173"/>
      <c r="E268" s="178"/>
      <c r="F268" s="185"/>
      <c r="G268" s="185"/>
      <c r="H268" s="186"/>
      <c r="I268" s="196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  <c r="AA268" s="163"/>
      <c r="AB268" s="163"/>
      <c r="AC268" s="163"/>
      <c r="AD268" s="163"/>
      <c r="AE268" s="163"/>
      <c r="AF268" s="163"/>
      <c r="AG268" s="163"/>
      <c r="AH268" s="163"/>
      <c r="AI268" s="163"/>
      <c r="AJ268" s="163"/>
      <c r="AK268" s="163"/>
      <c r="AL268" s="163"/>
      <c r="AM268" s="163"/>
      <c r="AN268" s="163"/>
      <c r="AO268" s="163"/>
      <c r="AP268" s="163"/>
      <c r="AQ268" s="163"/>
      <c r="AR268" s="163"/>
      <c r="AS268" s="163"/>
      <c r="AT268" s="163"/>
      <c r="AU268" s="163"/>
      <c r="AV268" s="163"/>
      <c r="AW268" s="163"/>
      <c r="AX268" s="163"/>
      <c r="AY268" s="163"/>
      <c r="AZ268" s="163"/>
      <c r="BA268" s="163"/>
      <c r="BB268" s="163"/>
      <c r="BC268" s="163"/>
      <c r="BD268" s="163"/>
      <c r="BE268" s="163"/>
      <c r="BF268" s="163"/>
      <c r="BG268" s="163"/>
      <c r="BH268" s="163"/>
    </row>
    <row r="269" spans="1:60" outlineLevel="1">
      <c r="A269" s="194"/>
      <c r="B269" s="170"/>
      <c r="C269" s="220" t="s">
        <v>355</v>
      </c>
      <c r="D269" s="173"/>
      <c r="E269" s="178">
        <v>423.06</v>
      </c>
      <c r="F269" s="185"/>
      <c r="G269" s="185"/>
      <c r="H269" s="186"/>
      <c r="I269" s="196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  <c r="AA269" s="163"/>
      <c r="AB269" s="163"/>
      <c r="AC269" s="163"/>
      <c r="AD269" s="163"/>
      <c r="AE269" s="163"/>
      <c r="AF269" s="163"/>
      <c r="AG269" s="163"/>
      <c r="AH269" s="163"/>
      <c r="AI269" s="163"/>
      <c r="AJ269" s="163"/>
      <c r="AK269" s="163"/>
      <c r="AL269" s="163"/>
      <c r="AM269" s="163"/>
      <c r="AN269" s="163"/>
      <c r="AO269" s="163"/>
      <c r="AP269" s="163"/>
      <c r="AQ269" s="163"/>
      <c r="AR269" s="163"/>
      <c r="AS269" s="163"/>
      <c r="AT269" s="163"/>
      <c r="AU269" s="163"/>
      <c r="AV269" s="163"/>
      <c r="AW269" s="163"/>
      <c r="AX269" s="163"/>
      <c r="AY269" s="163"/>
      <c r="AZ269" s="163"/>
      <c r="BA269" s="163"/>
      <c r="BB269" s="163"/>
      <c r="BC269" s="163"/>
      <c r="BD269" s="163"/>
      <c r="BE269" s="163"/>
      <c r="BF269" s="163"/>
      <c r="BG269" s="163"/>
      <c r="BH269" s="163"/>
    </row>
    <row r="270" spans="1:60" outlineLevel="1">
      <c r="A270" s="194"/>
      <c r="B270" s="170"/>
      <c r="C270" s="220" t="s">
        <v>178</v>
      </c>
      <c r="D270" s="173"/>
      <c r="E270" s="178">
        <v>-353.4</v>
      </c>
      <c r="F270" s="185"/>
      <c r="G270" s="185"/>
      <c r="H270" s="186"/>
      <c r="I270" s="196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  <c r="AA270" s="163"/>
      <c r="AB270" s="163"/>
      <c r="AC270" s="163"/>
      <c r="AD270" s="163"/>
      <c r="AE270" s="163"/>
      <c r="AF270" s="163"/>
      <c r="AG270" s="163"/>
      <c r="AH270" s="163"/>
      <c r="AI270" s="163"/>
      <c r="AJ270" s="163"/>
      <c r="AK270" s="163"/>
      <c r="AL270" s="163"/>
      <c r="AM270" s="163"/>
      <c r="AN270" s="163"/>
      <c r="AO270" s="163"/>
      <c r="AP270" s="163"/>
      <c r="AQ270" s="163"/>
      <c r="AR270" s="163"/>
      <c r="AS270" s="163"/>
      <c r="AT270" s="163"/>
      <c r="AU270" s="163"/>
      <c r="AV270" s="163"/>
      <c r="AW270" s="163"/>
      <c r="AX270" s="163"/>
      <c r="AY270" s="163"/>
      <c r="AZ270" s="163"/>
      <c r="BA270" s="163"/>
      <c r="BB270" s="163"/>
      <c r="BC270" s="163"/>
      <c r="BD270" s="163"/>
      <c r="BE270" s="163"/>
      <c r="BF270" s="163"/>
      <c r="BG270" s="163"/>
      <c r="BH270" s="163"/>
    </row>
    <row r="271" spans="1:60" outlineLevel="1">
      <c r="A271" s="194"/>
      <c r="B271" s="170"/>
      <c r="C271" s="221"/>
      <c r="D271" s="229"/>
      <c r="E271" s="232"/>
      <c r="F271" s="237"/>
      <c r="G271" s="238"/>
      <c r="H271" s="186"/>
      <c r="I271" s="196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  <c r="Z271" s="163"/>
      <c r="AA271" s="163"/>
      <c r="AB271" s="163"/>
      <c r="AC271" s="163"/>
      <c r="AD271" s="163"/>
      <c r="AE271" s="163"/>
      <c r="AF271" s="163"/>
      <c r="AG271" s="163"/>
      <c r="AH271" s="163"/>
      <c r="AI271" s="163"/>
      <c r="AJ271" s="163"/>
      <c r="AK271" s="163"/>
      <c r="AL271" s="163"/>
      <c r="AM271" s="163"/>
      <c r="AN271" s="163"/>
      <c r="AO271" s="163"/>
      <c r="AP271" s="163"/>
      <c r="AQ271" s="163"/>
      <c r="AR271" s="163"/>
      <c r="AS271" s="163"/>
      <c r="AT271" s="163"/>
      <c r="AU271" s="163"/>
      <c r="AV271" s="163"/>
      <c r="AW271" s="163"/>
      <c r="AX271" s="163"/>
      <c r="AY271" s="163"/>
      <c r="AZ271" s="163"/>
      <c r="BA271" s="163"/>
      <c r="BB271" s="163"/>
      <c r="BC271" s="163"/>
      <c r="BD271" s="163"/>
      <c r="BE271" s="163"/>
      <c r="BF271" s="163"/>
      <c r="BG271" s="163"/>
      <c r="BH271" s="163"/>
    </row>
    <row r="272" spans="1:60" outlineLevel="1">
      <c r="A272" s="194"/>
      <c r="B272" s="227" t="s">
        <v>356</v>
      </c>
      <c r="C272" s="251"/>
      <c r="D272" s="239"/>
      <c r="E272" s="240"/>
      <c r="F272" s="241"/>
      <c r="G272" s="236"/>
      <c r="H272" s="186"/>
      <c r="I272" s="196"/>
      <c r="J272" s="163"/>
      <c r="K272" s="163">
        <v>1</v>
      </c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  <c r="Z272" s="163"/>
      <c r="AA272" s="163"/>
      <c r="AB272" s="163"/>
      <c r="AC272" s="163"/>
      <c r="AD272" s="163"/>
      <c r="AE272" s="163"/>
      <c r="AF272" s="163"/>
      <c r="AG272" s="163"/>
      <c r="AH272" s="163"/>
      <c r="AI272" s="163"/>
      <c r="AJ272" s="163"/>
      <c r="AK272" s="163"/>
      <c r="AL272" s="163"/>
      <c r="AM272" s="163"/>
      <c r="AN272" s="163"/>
      <c r="AO272" s="163"/>
      <c r="AP272" s="163"/>
      <c r="AQ272" s="163"/>
      <c r="AR272" s="163"/>
      <c r="AS272" s="163"/>
      <c r="AT272" s="163"/>
      <c r="AU272" s="163"/>
      <c r="AV272" s="163"/>
      <c r="AW272" s="163"/>
      <c r="AX272" s="163"/>
      <c r="AY272" s="163"/>
      <c r="AZ272" s="163"/>
      <c r="BA272" s="163"/>
      <c r="BB272" s="163"/>
      <c r="BC272" s="163"/>
      <c r="BD272" s="163"/>
      <c r="BE272" s="163"/>
      <c r="BF272" s="163"/>
      <c r="BG272" s="163"/>
      <c r="BH272" s="163"/>
    </row>
    <row r="273" spans="1:60" outlineLevel="1">
      <c r="A273" s="194">
        <v>31</v>
      </c>
      <c r="B273" s="170" t="s">
        <v>357</v>
      </c>
      <c r="C273" s="219" t="s">
        <v>358</v>
      </c>
      <c r="D273" s="172" t="s">
        <v>193</v>
      </c>
      <c r="E273" s="177">
        <v>155.73079999999999</v>
      </c>
      <c r="F273" s="184"/>
      <c r="G273" s="185">
        <f>E273*F273</f>
        <v>0</v>
      </c>
      <c r="H273" s="186" t="s">
        <v>297</v>
      </c>
      <c r="I273" s="196" t="s">
        <v>106</v>
      </c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  <c r="Z273" s="163"/>
      <c r="AA273" s="163"/>
      <c r="AB273" s="163"/>
      <c r="AC273" s="163"/>
      <c r="AD273" s="163"/>
      <c r="AE273" s="163"/>
      <c r="AF273" s="163"/>
      <c r="AG273" s="163"/>
      <c r="AH273" s="163"/>
      <c r="AI273" s="163"/>
      <c r="AJ273" s="163"/>
      <c r="AK273" s="163"/>
      <c r="AL273" s="163"/>
      <c r="AM273" s="163">
        <v>19</v>
      </c>
      <c r="AN273" s="163"/>
      <c r="AO273" s="163"/>
      <c r="AP273" s="163"/>
      <c r="AQ273" s="163"/>
      <c r="AR273" s="163"/>
      <c r="AS273" s="163"/>
      <c r="AT273" s="163"/>
      <c r="AU273" s="163"/>
      <c r="AV273" s="163"/>
      <c r="AW273" s="163"/>
      <c r="AX273" s="163"/>
      <c r="AY273" s="163"/>
      <c r="AZ273" s="163"/>
      <c r="BA273" s="163"/>
      <c r="BB273" s="163"/>
      <c r="BC273" s="163"/>
      <c r="BD273" s="163"/>
      <c r="BE273" s="163"/>
      <c r="BF273" s="163"/>
      <c r="BG273" s="163"/>
      <c r="BH273" s="163"/>
    </row>
    <row r="274" spans="1:60" outlineLevel="1">
      <c r="A274" s="194"/>
      <c r="B274" s="170"/>
      <c r="C274" s="220" t="s">
        <v>321</v>
      </c>
      <c r="D274" s="173"/>
      <c r="E274" s="178"/>
      <c r="F274" s="185"/>
      <c r="G274" s="185"/>
      <c r="H274" s="186"/>
      <c r="I274" s="196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  <c r="Z274" s="163"/>
      <c r="AA274" s="163"/>
      <c r="AB274" s="163"/>
      <c r="AC274" s="163"/>
      <c r="AD274" s="163"/>
      <c r="AE274" s="163"/>
      <c r="AF274" s="163"/>
      <c r="AG274" s="163"/>
      <c r="AH274" s="163"/>
      <c r="AI274" s="163"/>
      <c r="AJ274" s="163"/>
      <c r="AK274" s="163"/>
      <c r="AL274" s="163"/>
      <c r="AM274" s="163"/>
      <c r="AN274" s="163"/>
      <c r="AO274" s="163"/>
      <c r="AP274" s="163"/>
      <c r="AQ274" s="163"/>
      <c r="AR274" s="163"/>
      <c r="AS274" s="163"/>
      <c r="AT274" s="163"/>
      <c r="AU274" s="163"/>
      <c r="AV274" s="163"/>
      <c r="AW274" s="163"/>
      <c r="AX274" s="163"/>
      <c r="AY274" s="163"/>
      <c r="AZ274" s="163"/>
      <c r="BA274" s="163"/>
      <c r="BB274" s="163"/>
      <c r="BC274" s="163"/>
      <c r="BD274" s="163"/>
      <c r="BE274" s="163"/>
      <c r="BF274" s="163"/>
      <c r="BG274" s="163"/>
      <c r="BH274" s="163"/>
    </row>
    <row r="275" spans="1:60" outlineLevel="1">
      <c r="A275" s="194"/>
      <c r="B275" s="170"/>
      <c r="C275" s="220" t="s">
        <v>171</v>
      </c>
      <c r="D275" s="173"/>
      <c r="E275" s="178"/>
      <c r="F275" s="185"/>
      <c r="G275" s="185"/>
      <c r="H275" s="186"/>
      <c r="I275" s="196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  <c r="AA275" s="163"/>
      <c r="AB275" s="163"/>
      <c r="AC275" s="163"/>
      <c r="AD275" s="163"/>
      <c r="AE275" s="163"/>
      <c r="AF275" s="163"/>
      <c r="AG275" s="163"/>
      <c r="AH275" s="163"/>
      <c r="AI275" s="163"/>
      <c r="AJ275" s="163"/>
      <c r="AK275" s="163"/>
      <c r="AL275" s="163"/>
      <c r="AM275" s="163"/>
      <c r="AN275" s="163"/>
      <c r="AO275" s="163"/>
      <c r="AP275" s="163"/>
      <c r="AQ275" s="163"/>
      <c r="AR275" s="163"/>
      <c r="AS275" s="163"/>
      <c r="AT275" s="163"/>
      <c r="AU275" s="163"/>
      <c r="AV275" s="163"/>
      <c r="AW275" s="163"/>
      <c r="AX275" s="163"/>
      <c r="AY275" s="163"/>
      <c r="AZ275" s="163"/>
      <c r="BA275" s="163"/>
      <c r="BB275" s="163"/>
      <c r="BC275" s="163"/>
      <c r="BD275" s="163"/>
      <c r="BE275" s="163"/>
      <c r="BF275" s="163"/>
      <c r="BG275" s="163"/>
      <c r="BH275" s="163"/>
    </row>
    <row r="276" spans="1:60" outlineLevel="1">
      <c r="A276" s="194"/>
      <c r="B276" s="170"/>
      <c r="C276" s="220" t="s">
        <v>359</v>
      </c>
      <c r="D276" s="173"/>
      <c r="E276" s="178">
        <v>6.5</v>
      </c>
      <c r="F276" s="185"/>
      <c r="G276" s="185"/>
      <c r="H276" s="186"/>
      <c r="I276" s="196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  <c r="AA276" s="163"/>
      <c r="AB276" s="163"/>
      <c r="AC276" s="163"/>
      <c r="AD276" s="163"/>
      <c r="AE276" s="163"/>
      <c r="AF276" s="163"/>
      <c r="AG276" s="163"/>
      <c r="AH276" s="163"/>
      <c r="AI276" s="163"/>
      <c r="AJ276" s="163"/>
      <c r="AK276" s="163"/>
      <c r="AL276" s="163"/>
      <c r="AM276" s="163"/>
      <c r="AN276" s="163"/>
      <c r="AO276" s="163"/>
      <c r="AP276" s="163"/>
      <c r="AQ276" s="163"/>
      <c r="AR276" s="163"/>
      <c r="AS276" s="163"/>
      <c r="AT276" s="163"/>
      <c r="AU276" s="163"/>
      <c r="AV276" s="163"/>
      <c r="AW276" s="163"/>
      <c r="AX276" s="163"/>
      <c r="AY276" s="163"/>
      <c r="AZ276" s="163"/>
      <c r="BA276" s="163"/>
      <c r="BB276" s="163"/>
      <c r="BC276" s="163"/>
      <c r="BD276" s="163"/>
      <c r="BE276" s="163"/>
      <c r="BF276" s="163"/>
      <c r="BG276" s="163"/>
      <c r="BH276" s="163"/>
    </row>
    <row r="277" spans="1:60" outlineLevel="1">
      <c r="A277" s="194"/>
      <c r="B277" s="170"/>
      <c r="C277" s="220" t="s">
        <v>360</v>
      </c>
      <c r="D277" s="173"/>
      <c r="E277" s="178">
        <v>5.3</v>
      </c>
      <c r="F277" s="185"/>
      <c r="G277" s="185"/>
      <c r="H277" s="186"/>
      <c r="I277" s="196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  <c r="Z277" s="163"/>
      <c r="AA277" s="163"/>
      <c r="AB277" s="163"/>
      <c r="AC277" s="163"/>
      <c r="AD277" s="163"/>
      <c r="AE277" s="163"/>
      <c r="AF277" s="163"/>
      <c r="AG277" s="163"/>
      <c r="AH277" s="163"/>
      <c r="AI277" s="163"/>
      <c r="AJ277" s="163"/>
      <c r="AK277" s="163"/>
      <c r="AL277" s="163"/>
      <c r="AM277" s="163"/>
      <c r="AN277" s="163"/>
      <c r="AO277" s="163"/>
      <c r="AP277" s="163"/>
      <c r="AQ277" s="163"/>
      <c r="AR277" s="163"/>
      <c r="AS277" s="163"/>
      <c r="AT277" s="163"/>
      <c r="AU277" s="163"/>
      <c r="AV277" s="163"/>
      <c r="AW277" s="163"/>
      <c r="AX277" s="163"/>
      <c r="AY277" s="163"/>
      <c r="AZ277" s="163"/>
      <c r="BA277" s="163"/>
      <c r="BB277" s="163"/>
      <c r="BC277" s="163"/>
      <c r="BD277" s="163"/>
      <c r="BE277" s="163"/>
      <c r="BF277" s="163"/>
      <c r="BG277" s="163"/>
      <c r="BH277" s="163"/>
    </row>
    <row r="278" spans="1:60" outlineLevel="1">
      <c r="A278" s="194"/>
      <c r="B278" s="170"/>
      <c r="C278" s="220" t="s">
        <v>361</v>
      </c>
      <c r="D278" s="173"/>
      <c r="E278" s="178">
        <v>6</v>
      </c>
      <c r="F278" s="185"/>
      <c r="G278" s="185"/>
      <c r="H278" s="186"/>
      <c r="I278" s="196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  <c r="AA278" s="163"/>
      <c r="AB278" s="163"/>
      <c r="AC278" s="163"/>
      <c r="AD278" s="163"/>
      <c r="AE278" s="163"/>
      <c r="AF278" s="163"/>
      <c r="AG278" s="163"/>
      <c r="AH278" s="163"/>
      <c r="AI278" s="163"/>
      <c r="AJ278" s="163"/>
      <c r="AK278" s="163"/>
      <c r="AL278" s="163"/>
      <c r="AM278" s="163"/>
      <c r="AN278" s="163"/>
      <c r="AO278" s="163"/>
      <c r="AP278" s="163"/>
      <c r="AQ278" s="163"/>
      <c r="AR278" s="163"/>
      <c r="AS278" s="163"/>
      <c r="AT278" s="163"/>
      <c r="AU278" s="163"/>
      <c r="AV278" s="163"/>
      <c r="AW278" s="163"/>
      <c r="AX278" s="163"/>
      <c r="AY278" s="163"/>
      <c r="AZ278" s="163"/>
      <c r="BA278" s="163"/>
      <c r="BB278" s="163"/>
      <c r="BC278" s="163"/>
      <c r="BD278" s="163"/>
      <c r="BE278" s="163"/>
      <c r="BF278" s="163"/>
      <c r="BG278" s="163"/>
      <c r="BH278" s="163"/>
    </row>
    <row r="279" spans="1:60" outlineLevel="1">
      <c r="A279" s="194"/>
      <c r="B279" s="170"/>
      <c r="C279" s="220" t="s">
        <v>362</v>
      </c>
      <c r="D279" s="173"/>
      <c r="E279" s="178">
        <v>118.5</v>
      </c>
      <c r="F279" s="185"/>
      <c r="G279" s="185"/>
      <c r="H279" s="186"/>
      <c r="I279" s="196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  <c r="AA279" s="163"/>
      <c r="AB279" s="163"/>
      <c r="AC279" s="163"/>
      <c r="AD279" s="163"/>
      <c r="AE279" s="163"/>
      <c r="AF279" s="163"/>
      <c r="AG279" s="163"/>
      <c r="AH279" s="163"/>
      <c r="AI279" s="163"/>
      <c r="AJ279" s="163"/>
      <c r="AK279" s="163"/>
      <c r="AL279" s="163"/>
      <c r="AM279" s="163"/>
      <c r="AN279" s="163"/>
      <c r="AO279" s="163"/>
      <c r="AP279" s="163"/>
      <c r="AQ279" s="163"/>
      <c r="AR279" s="163"/>
      <c r="AS279" s="163"/>
      <c r="AT279" s="163"/>
      <c r="AU279" s="163"/>
      <c r="AV279" s="163"/>
      <c r="AW279" s="163"/>
      <c r="AX279" s="163"/>
      <c r="AY279" s="163"/>
      <c r="AZ279" s="163"/>
      <c r="BA279" s="163"/>
      <c r="BB279" s="163"/>
      <c r="BC279" s="163"/>
      <c r="BD279" s="163"/>
      <c r="BE279" s="163"/>
      <c r="BF279" s="163"/>
      <c r="BG279" s="163"/>
      <c r="BH279" s="163"/>
    </row>
    <row r="280" spans="1:60" outlineLevel="1">
      <c r="A280" s="194"/>
      <c r="B280" s="170"/>
      <c r="C280" s="220" t="s">
        <v>363</v>
      </c>
      <c r="D280" s="173"/>
      <c r="E280" s="178">
        <v>17.2</v>
      </c>
      <c r="F280" s="185"/>
      <c r="G280" s="185"/>
      <c r="H280" s="186"/>
      <c r="I280" s="196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  <c r="AA280" s="163"/>
      <c r="AB280" s="163"/>
      <c r="AC280" s="163"/>
      <c r="AD280" s="163"/>
      <c r="AE280" s="163"/>
      <c r="AF280" s="163"/>
      <c r="AG280" s="163"/>
      <c r="AH280" s="163"/>
      <c r="AI280" s="163"/>
      <c r="AJ280" s="163"/>
      <c r="AK280" s="163"/>
      <c r="AL280" s="163"/>
      <c r="AM280" s="163"/>
      <c r="AN280" s="163"/>
      <c r="AO280" s="163"/>
      <c r="AP280" s="163"/>
      <c r="AQ280" s="163"/>
      <c r="AR280" s="163"/>
      <c r="AS280" s="163"/>
      <c r="AT280" s="163"/>
      <c r="AU280" s="163"/>
      <c r="AV280" s="163"/>
      <c r="AW280" s="163"/>
      <c r="AX280" s="163"/>
      <c r="AY280" s="163"/>
      <c r="AZ280" s="163"/>
      <c r="BA280" s="163"/>
      <c r="BB280" s="163"/>
      <c r="BC280" s="163"/>
      <c r="BD280" s="163"/>
      <c r="BE280" s="163"/>
      <c r="BF280" s="163"/>
      <c r="BG280" s="163"/>
      <c r="BH280" s="163"/>
    </row>
    <row r="281" spans="1:60" outlineLevel="1">
      <c r="A281" s="194"/>
      <c r="B281" s="170"/>
      <c r="C281" s="220" t="s">
        <v>298</v>
      </c>
      <c r="D281" s="173"/>
      <c r="E281" s="178"/>
      <c r="F281" s="185"/>
      <c r="G281" s="185"/>
      <c r="H281" s="186"/>
      <c r="I281" s="196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  <c r="Z281" s="163"/>
      <c r="AA281" s="163"/>
      <c r="AB281" s="163"/>
      <c r="AC281" s="163"/>
      <c r="AD281" s="163"/>
      <c r="AE281" s="163"/>
      <c r="AF281" s="163"/>
      <c r="AG281" s="163"/>
      <c r="AH281" s="163"/>
      <c r="AI281" s="163"/>
      <c r="AJ281" s="163"/>
      <c r="AK281" s="163"/>
      <c r="AL281" s="163"/>
      <c r="AM281" s="163"/>
      <c r="AN281" s="163"/>
      <c r="AO281" s="163"/>
      <c r="AP281" s="163"/>
      <c r="AQ281" s="163"/>
      <c r="AR281" s="163"/>
      <c r="AS281" s="163"/>
      <c r="AT281" s="163"/>
      <c r="AU281" s="163"/>
      <c r="AV281" s="163"/>
      <c r="AW281" s="163"/>
      <c r="AX281" s="163"/>
      <c r="AY281" s="163"/>
      <c r="AZ281" s="163"/>
      <c r="BA281" s="163"/>
      <c r="BB281" s="163"/>
      <c r="BC281" s="163"/>
      <c r="BD281" s="163"/>
      <c r="BE281" s="163"/>
      <c r="BF281" s="163"/>
      <c r="BG281" s="163"/>
      <c r="BH281" s="163"/>
    </row>
    <row r="282" spans="1:60" outlineLevel="1">
      <c r="A282" s="194"/>
      <c r="B282" s="170"/>
      <c r="C282" s="220" t="s">
        <v>364</v>
      </c>
      <c r="D282" s="173"/>
      <c r="E282" s="178">
        <v>56.6</v>
      </c>
      <c r="F282" s="185"/>
      <c r="G282" s="185"/>
      <c r="H282" s="186"/>
      <c r="I282" s="196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  <c r="AA282" s="163"/>
      <c r="AB282" s="163"/>
      <c r="AC282" s="163"/>
      <c r="AD282" s="163"/>
      <c r="AE282" s="163"/>
      <c r="AF282" s="163"/>
      <c r="AG282" s="163"/>
      <c r="AH282" s="163"/>
      <c r="AI282" s="163"/>
      <c r="AJ282" s="163"/>
      <c r="AK282" s="163"/>
      <c r="AL282" s="163"/>
      <c r="AM282" s="163"/>
      <c r="AN282" s="163"/>
      <c r="AO282" s="163"/>
      <c r="AP282" s="163"/>
      <c r="AQ282" s="163"/>
      <c r="AR282" s="163"/>
      <c r="AS282" s="163"/>
      <c r="AT282" s="163"/>
      <c r="AU282" s="163"/>
      <c r="AV282" s="163"/>
      <c r="AW282" s="163"/>
      <c r="AX282" s="163"/>
      <c r="AY282" s="163"/>
      <c r="AZ282" s="163"/>
      <c r="BA282" s="163"/>
      <c r="BB282" s="163"/>
      <c r="BC282" s="163"/>
      <c r="BD282" s="163"/>
      <c r="BE282" s="163"/>
      <c r="BF282" s="163"/>
      <c r="BG282" s="163"/>
      <c r="BH282" s="163"/>
    </row>
    <row r="283" spans="1:60" outlineLevel="1">
      <c r="A283" s="194"/>
      <c r="B283" s="170"/>
      <c r="C283" s="220" t="s">
        <v>365</v>
      </c>
      <c r="D283" s="173"/>
      <c r="E283" s="178">
        <v>-54.37</v>
      </c>
      <c r="F283" s="185"/>
      <c r="G283" s="185"/>
      <c r="H283" s="186"/>
      <c r="I283" s="196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  <c r="AA283" s="163"/>
      <c r="AB283" s="163"/>
      <c r="AC283" s="163"/>
      <c r="AD283" s="163"/>
      <c r="AE283" s="163"/>
      <c r="AF283" s="163"/>
      <c r="AG283" s="163"/>
      <c r="AH283" s="163"/>
      <c r="AI283" s="163"/>
      <c r="AJ283" s="163"/>
      <c r="AK283" s="163"/>
      <c r="AL283" s="163"/>
      <c r="AM283" s="163"/>
      <c r="AN283" s="163"/>
      <c r="AO283" s="163"/>
      <c r="AP283" s="163"/>
      <c r="AQ283" s="163"/>
      <c r="AR283" s="163"/>
      <c r="AS283" s="163"/>
      <c r="AT283" s="163"/>
      <c r="AU283" s="163"/>
      <c r="AV283" s="163"/>
      <c r="AW283" s="163"/>
      <c r="AX283" s="163"/>
      <c r="AY283" s="163"/>
      <c r="AZ283" s="163"/>
      <c r="BA283" s="163"/>
      <c r="BB283" s="163"/>
      <c r="BC283" s="163"/>
      <c r="BD283" s="163"/>
      <c r="BE283" s="163"/>
      <c r="BF283" s="163"/>
      <c r="BG283" s="163"/>
      <c r="BH283" s="163"/>
    </row>
    <row r="284" spans="1:60" outlineLevel="1">
      <c r="A284" s="194"/>
      <c r="B284" s="170"/>
      <c r="C284" s="221"/>
      <c r="D284" s="229"/>
      <c r="E284" s="232"/>
      <c r="F284" s="237"/>
      <c r="G284" s="238"/>
      <c r="H284" s="186"/>
      <c r="I284" s="196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  <c r="AA284" s="163"/>
      <c r="AB284" s="163"/>
      <c r="AC284" s="163"/>
      <c r="AD284" s="163"/>
      <c r="AE284" s="163"/>
      <c r="AF284" s="163"/>
      <c r="AG284" s="163"/>
      <c r="AH284" s="163"/>
      <c r="AI284" s="163"/>
      <c r="AJ284" s="163"/>
      <c r="AK284" s="163"/>
      <c r="AL284" s="163"/>
      <c r="AM284" s="163"/>
      <c r="AN284" s="163"/>
      <c r="AO284" s="163"/>
      <c r="AP284" s="163"/>
      <c r="AQ284" s="163"/>
      <c r="AR284" s="163"/>
      <c r="AS284" s="163"/>
      <c r="AT284" s="163"/>
      <c r="AU284" s="163"/>
      <c r="AV284" s="163"/>
      <c r="AW284" s="163"/>
      <c r="AX284" s="163"/>
      <c r="AY284" s="163"/>
      <c r="AZ284" s="163"/>
      <c r="BA284" s="163"/>
      <c r="BB284" s="163"/>
      <c r="BC284" s="163"/>
      <c r="BD284" s="163"/>
      <c r="BE284" s="163"/>
      <c r="BF284" s="163"/>
      <c r="BG284" s="163"/>
      <c r="BH284" s="163"/>
    </row>
    <row r="285" spans="1:60" outlineLevel="1">
      <c r="A285" s="194"/>
      <c r="B285" s="227" t="s">
        <v>366</v>
      </c>
      <c r="C285" s="251"/>
      <c r="D285" s="239"/>
      <c r="E285" s="240"/>
      <c r="F285" s="241"/>
      <c r="G285" s="236"/>
      <c r="H285" s="186"/>
      <c r="I285" s="196"/>
      <c r="J285" s="163"/>
      <c r="K285" s="163">
        <v>2</v>
      </c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  <c r="AA285" s="163"/>
      <c r="AB285" s="163"/>
      <c r="AC285" s="163"/>
      <c r="AD285" s="163"/>
      <c r="AE285" s="163"/>
      <c r="AF285" s="163"/>
      <c r="AG285" s="163"/>
      <c r="AH285" s="163"/>
      <c r="AI285" s="163"/>
      <c r="AJ285" s="163"/>
      <c r="AK285" s="163"/>
      <c r="AL285" s="163"/>
      <c r="AM285" s="163"/>
      <c r="AN285" s="163"/>
      <c r="AO285" s="163"/>
      <c r="AP285" s="163"/>
      <c r="AQ285" s="163"/>
      <c r="AR285" s="163"/>
      <c r="AS285" s="163"/>
      <c r="AT285" s="163"/>
      <c r="AU285" s="163"/>
      <c r="AV285" s="163"/>
      <c r="AW285" s="163"/>
      <c r="AX285" s="163"/>
      <c r="AY285" s="163"/>
      <c r="AZ285" s="163"/>
      <c r="BA285" s="163"/>
      <c r="BB285" s="163"/>
      <c r="BC285" s="163"/>
      <c r="BD285" s="163"/>
      <c r="BE285" s="163"/>
      <c r="BF285" s="163"/>
      <c r="BG285" s="163"/>
      <c r="BH285" s="163"/>
    </row>
    <row r="286" spans="1:60" outlineLevel="1">
      <c r="A286" s="194">
        <v>32</v>
      </c>
      <c r="B286" s="170" t="s">
        <v>367</v>
      </c>
      <c r="C286" s="219" t="s">
        <v>358</v>
      </c>
      <c r="D286" s="172" t="s">
        <v>193</v>
      </c>
      <c r="E286" s="177">
        <v>580.39239999999995</v>
      </c>
      <c r="F286" s="184"/>
      <c r="G286" s="185">
        <f>E286*F286</f>
        <v>0</v>
      </c>
      <c r="H286" s="186" t="s">
        <v>297</v>
      </c>
      <c r="I286" s="196" t="s">
        <v>106</v>
      </c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  <c r="AA286" s="163"/>
      <c r="AB286" s="163"/>
      <c r="AC286" s="163"/>
      <c r="AD286" s="163"/>
      <c r="AE286" s="163"/>
      <c r="AF286" s="163"/>
      <c r="AG286" s="163"/>
      <c r="AH286" s="163"/>
      <c r="AI286" s="163"/>
      <c r="AJ286" s="163"/>
      <c r="AK286" s="163"/>
      <c r="AL286" s="163"/>
      <c r="AM286" s="163">
        <v>19</v>
      </c>
      <c r="AN286" s="163"/>
      <c r="AO286" s="163"/>
      <c r="AP286" s="163"/>
      <c r="AQ286" s="163"/>
      <c r="AR286" s="163"/>
      <c r="AS286" s="163"/>
      <c r="AT286" s="163"/>
      <c r="AU286" s="163"/>
      <c r="AV286" s="163"/>
      <c r="AW286" s="163"/>
      <c r="AX286" s="163"/>
      <c r="AY286" s="163"/>
      <c r="AZ286" s="163"/>
      <c r="BA286" s="163"/>
      <c r="BB286" s="163"/>
      <c r="BC286" s="163"/>
      <c r="BD286" s="163"/>
      <c r="BE286" s="163"/>
      <c r="BF286" s="163"/>
      <c r="BG286" s="163"/>
      <c r="BH286" s="163"/>
    </row>
    <row r="287" spans="1:60" outlineLevel="1">
      <c r="A287" s="194"/>
      <c r="B287" s="170"/>
      <c r="C287" s="220" t="s">
        <v>368</v>
      </c>
      <c r="D287" s="173"/>
      <c r="E287" s="178">
        <v>467.19</v>
      </c>
      <c r="F287" s="185"/>
      <c r="G287" s="185"/>
      <c r="H287" s="186"/>
      <c r="I287" s="196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3"/>
      <c r="AG287" s="163"/>
      <c r="AH287" s="163"/>
      <c r="AI287" s="163"/>
      <c r="AJ287" s="163"/>
      <c r="AK287" s="163"/>
      <c r="AL287" s="163"/>
      <c r="AM287" s="163"/>
      <c r="AN287" s="163"/>
      <c r="AO287" s="163"/>
      <c r="AP287" s="163"/>
      <c r="AQ287" s="163"/>
      <c r="AR287" s="163"/>
      <c r="AS287" s="163"/>
      <c r="AT287" s="163"/>
      <c r="AU287" s="163"/>
      <c r="AV287" s="163"/>
      <c r="AW287" s="163"/>
      <c r="AX287" s="163"/>
      <c r="AY287" s="163"/>
      <c r="AZ287" s="163"/>
      <c r="BA287" s="163"/>
      <c r="BB287" s="163"/>
      <c r="BC287" s="163"/>
      <c r="BD287" s="163"/>
      <c r="BE287" s="163"/>
      <c r="BF287" s="163"/>
      <c r="BG287" s="163"/>
      <c r="BH287" s="163"/>
    </row>
    <row r="288" spans="1:60" outlineLevel="1">
      <c r="A288" s="194"/>
      <c r="B288" s="170"/>
      <c r="C288" s="220" t="s">
        <v>369</v>
      </c>
      <c r="D288" s="173"/>
      <c r="E288" s="178">
        <v>113.2</v>
      </c>
      <c r="F288" s="185"/>
      <c r="G288" s="185"/>
      <c r="H288" s="186"/>
      <c r="I288" s="196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  <c r="AA288" s="163"/>
      <c r="AB288" s="163"/>
      <c r="AC288" s="163"/>
      <c r="AD288" s="163"/>
      <c r="AE288" s="163"/>
      <c r="AF288" s="163"/>
      <c r="AG288" s="163"/>
      <c r="AH288" s="163"/>
      <c r="AI288" s="163"/>
      <c r="AJ288" s="163"/>
      <c r="AK288" s="163"/>
      <c r="AL288" s="163"/>
      <c r="AM288" s="163"/>
      <c r="AN288" s="163"/>
      <c r="AO288" s="163"/>
      <c r="AP288" s="163"/>
      <c r="AQ288" s="163"/>
      <c r="AR288" s="163"/>
      <c r="AS288" s="163"/>
      <c r="AT288" s="163"/>
      <c r="AU288" s="163"/>
      <c r="AV288" s="163"/>
      <c r="AW288" s="163"/>
      <c r="AX288" s="163"/>
      <c r="AY288" s="163"/>
      <c r="AZ288" s="163"/>
      <c r="BA288" s="163"/>
      <c r="BB288" s="163"/>
      <c r="BC288" s="163"/>
      <c r="BD288" s="163"/>
      <c r="BE288" s="163"/>
      <c r="BF288" s="163"/>
      <c r="BG288" s="163"/>
      <c r="BH288" s="163"/>
    </row>
    <row r="289" spans="1:60" outlineLevel="1">
      <c r="A289" s="194"/>
      <c r="B289" s="170"/>
      <c r="C289" s="221"/>
      <c r="D289" s="229"/>
      <c r="E289" s="232"/>
      <c r="F289" s="237"/>
      <c r="G289" s="238"/>
      <c r="H289" s="186"/>
      <c r="I289" s="196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  <c r="AA289" s="163"/>
      <c r="AB289" s="163"/>
      <c r="AC289" s="163"/>
      <c r="AD289" s="163"/>
      <c r="AE289" s="163"/>
      <c r="AF289" s="163"/>
      <c r="AG289" s="163"/>
      <c r="AH289" s="163"/>
      <c r="AI289" s="163"/>
      <c r="AJ289" s="163"/>
      <c r="AK289" s="163"/>
      <c r="AL289" s="163"/>
      <c r="AM289" s="163"/>
      <c r="AN289" s="163"/>
      <c r="AO289" s="163"/>
      <c r="AP289" s="163"/>
      <c r="AQ289" s="163"/>
      <c r="AR289" s="163"/>
      <c r="AS289" s="163"/>
      <c r="AT289" s="163"/>
      <c r="AU289" s="163"/>
      <c r="AV289" s="163"/>
      <c r="AW289" s="163"/>
      <c r="AX289" s="163"/>
      <c r="AY289" s="163"/>
      <c r="AZ289" s="163"/>
      <c r="BA289" s="163"/>
      <c r="BB289" s="163"/>
      <c r="BC289" s="163"/>
      <c r="BD289" s="163"/>
      <c r="BE289" s="163"/>
      <c r="BF289" s="163"/>
      <c r="BG289" s="163"/>
      <c r="BH289" s="163"/>
    </row>
    <row r="290" spans="1:60" outlineLevel="1">
      <c r="A290" s="194"/>
      <c r="B290" s="227" t="s">
        <v>370</v>
      </c>
      <c r="C290" s="251"/>
      <c r="D290" s="239"/>
      <c r="E290" s="240"/>
      <c r="F290" s="241"/>
      <c r="G290" s="236"/>
      <c r="H290" s="186"/>
      <c r="I290" s="196"/>
      <c r="J290" s="163"/>
      <c r="K290" s="163">
        <v>1</v>
      </c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  <c r="AA290" s="163"/>
      <c r="AB290" s="163"/>
      <c r="AC290" s="163"/>
      <c r="AD290" s="163"/>
      <c r="AE290" s="163"/>
      <c r="AF290" s="163"/>
      <c r="AG290" s="163"/>
      <c r="AH290" s="163"/>
      <c r="AI290" s="163"/>
      <c r="AJ290" s="163"/>
      <c r="AK290" s="163"/>
      <c r="AL290" s="163"/>
      <c r="AM290" s="163"/>
      <c r="AN290" s="163"/>
      <c r="AO290" s="163"/>
      <c r="AP290" s="163"/>
      <c r="AQ290" s="163"/>
      <c r="AR290" s="163"/>
      <c r="AS290" s="163"/>
      <c r="AT290" s="163"/>
      <c r="AU290" s="163"/>
      <c r="AV290" s="163"/>
      <c r="AW290" s="163"/>
      <c r="AX290" s="163"/>
      <c r="AY290" s="163"/>
      <c r="AZ290" s="163"/>
      <c r="BA290" s="163"/>
      <c r="BB290" s="163"/>
      <c r="BC290" s="163"/>
      <c r="BD290" s="163"/>
      <c r="BE290" s="163"/>
      <c r="BF290" s="163"/>
      <c r="BG290" s="163"/>
      <c r="BH290" s="163"/>
    </row>
    <row r="291" spans="1:60" outlineLevel="1">
      <c r="A291" s="194"/>
      <c r="B291" s="227" t="s">
        <v>371</v>
      </c>
      <c r="C291" s="251"/>
      <c r="D291" s="239"/>
      <c r="E291" s="240"/>
      <c r="F291" s="241"/>
      <c r="G291" s="236"/>
      <c r="H291" s="186"/>
      <c r="I291" s="196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  <c r="Z291" s="163"/>
      <c r="AA291" s="163"/>
      <c r="AB291" s="163"/>
      <c r="AC291" s="163"/>
      <c r="AD291" s="163"/>
      <c r="AE291" s="163"/>
      <c r="AF291" s="163"/>
      <c r="AG291" s="163"/>
      <c r="AH291" s="163"/>
      <c r="AI291" s="163"/>
      <c r="AJ291" s="163"/>
      <c r="AK291" s="163"/>
      <c r="AL291" s="163"/>
      <c r="AM291" s="163"/>
      <c r="AN291" s="163"/>
      <c r="AO291" s="163"/>
      <c r="AP291" s="163"/>
      <c r="AQ291" s="163"/>
      <c r="AR291" s="163"/>
      <c r="AS291" s="163"/>
      <c r="AT291" s="163"/>
      <c r="AU291" s="163"/>
      <c r="AV291" s="163"/>
      <c r="AW291" s="163"/>
      <c r="AX291" s="163"/>
      <c r="AY291" s="163"/>
      <c r="AZ291" s="163"/>
      <c r="BA291" s="163"/>
      <c r="BB291" s="163"/>
      <c r="BC291" s="163"/>
      <c r="BD291" s="163"/>
      <c r="BE291" s="163"/>
      <c r="BF291" s="163"/>
      <c r="BG291" s="163"/>
      <c r="BH291" s="163"/>
    </row>
    <row r="292" spans="1:60" outlineLevel="1">
      <c r="A292" s="194">
        <v>33</v>
      </c>
      <c r="B292" s="170" t="s">
        <v>372</v>
      </c>
      <c r="C292" s="219" t="s">
        <v>358</v>
      </c>
      <c r="D292" s="172" t="s">
        <v>193</v>
      </c>
      <c r="E292" s="177">
        <v>155.73079999999999</v>
      </c>
      <c r="F292" s="184"/>
      <c r="G292" s="185">
        <f>E292*F292</f>
        <v>0</v>
      </c>
      <c r="H292" s="186" t="s">
        <v>297</v>
      </c>
      <c r="I292" s="196" t="s">
        <v>106</v>
      </c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3"/>
      <c r="AG292" s="163"/>
      <c r="AH292" s="163"/>
      <c r="AI292" s="163"/>
      <c r="AJ292" s="163"/>
      <c r="AK292" s="163"/>
      <c r="AL292" s="163"/>
      <c r="AM292" s="163">
        <v>19</v>
      </c>
      <c r="AN292" s="163"/>
      <c r="AO292" s="163"/>
      <c r="AP292" s="163"/>
      <c r="AQ292" s="163"/>
      <c r="AR292" s="163"/>
      <c r="AS292" s="163"/>
      <c r="AT292" s="163"/>
      <c r="AU292" s="163"/>
      <c r="AV292" s="163"/>
      <c r="AW292" s="163"/>
      <c r="AX292" s="163"/>
      <c r="AY292" s="163"/>
      <c r="AZ292" s="163"/>
      <c r="BA292" s="163"/>
      <c r="BB292" s="163"/>
      <c r="BC292" s="163"/>
      <c r="BD292" s="163"/>
      <c r="BE292" s="163"/>
      <c r="BF292" s="163"/>
      <c r="BG292" s="163"/>
      <c r="BH292" s="163"/>
    </row>
    <row r="293" spans="1:60" outlineLevel="1">
      <c r="A293" s="194"/>
      <c r="B293" s="170"/>
      <c r="C293" s="221"/>
      <c r="D293" s="229"/>
      <c r="E293" s="232"/>
      <c r="F293" s="237"/>
      <c r="G293" s="238"/>
      <c r="H293" s="186"/>
      <c r="I293" s="196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  <c r="Z293" s="163"/>
      <c r="AA293" s="163"/>
      <c r="AB293" s="163"/>
      <c r="AC293" s="163"/>
      <c r="AD293" s="163"/>
      <c r="AE293" s="163"/>
      <c r="AF293" s="163"/>
      <c r="AG293" s="163"/>
      <c r="AH293" s="163"/>
      <c r="AI293" s="163"/>
      <c r="AJ293" s="163"/>
      <c r="AK293" s="163"/>
      <c r="AL293" s="163"/>
      <c r="AM293" s="163"/>
      <c r="AN293" s="163"/>
      <c r="AO293" s="163"/>
      <c r="AP293" s="163"/>
      <c r="AQ293" s="163"/>
      <c r="AR293" s="163"/>
      <c r="AS293" s="163"/>
      <c r="AT293" s="163"/>
      <c r="AU293" s="163"/>
      <c r="AV293" s="163"/>
      <c r="AW293" s="163"/>
      <c r="AX293" s="163"/>
      <c r="AY293" s="163"/>
      <c r="AZ293" s="163"/>
      <c r="BA293" s="163"/>
      <c r="BB293" s="163"/>
      <c r="BC293" s="163"/>
      <c r="BD293" s="163"/>
      <c r="BE293" s="163"/>
      <c r="BF293" s="163"/>
      <c r="BG293" s="163"/>
      <c r="BH293" s="163"/>
    </row>
    <row r="294" spans="1:60" outlineLevel="1">
      <c r="A294" s="194">
        <v>34</v>
      </c>
      <c r="B294" s="170" t="s">
        <v>373</v>
      </c>
      <c r="C294" s="219" t="s">
        <v>374</v>
      </c>
      <c r="D294" s="172" t="s">
        <v>202</v>
      </c>
      <c r="E294" s="177">
        <v>89</v>
      </c>
      <c r="F294" s="184"/>
      <c r="G294" s="185">
        <f>E294*F294</f>
        <v>0</v>
      </c>
      <c r="H294" s="186"/>
      <c r="I294" s="196" t="s">
        <v>85</v>
      </c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  <c r="Z294" s="163"/>
      <c r="AA294" s="163"/>
      <c r="AB294" s="163"/>
      <c r="AC294" s="163"/>
      <c r="AD294" s="163"/>
      <c r="AE294" s="163"/>
      <c r="AF294" s="163"/>
      <c r="AG294" s="163"/>
      <c r="AH294" s="163"/>
      <c r="AI294" s="163"/>
      <c r="AJ294" s="163"/>
      <c r="AK294" s="163"/>
      <c r="AL294" s="163"/>
      <c r="AM294" s="163">
        <v>19</v>
      </c>
      <c r="AN294" s="163"/>
      <c r="AO294" s="163"/>
      <c r="AP294" s="163"/>
      <c r="AQ294" s="163"/>
      <c r="AR294" s="163"/>
      <c r="AS294" s="163"/>
      <c r="AT294" s="163"/>
      <c r="AU294" s="163"/>
      <c r="AV294" s="163"/>
      <c r="AW294" s="163"/>
      <c r="AX294" s="163"/>
      <c r="AY294" s="163"/>
      <c r="AZ294" s="163"/>
      <c r="BA294" s="163"/>
      <c r="BB294" s="163"/>
      <c r="BC294" s="163"/>
      <c r="BD294" s="163"/>
      <c r="BE294" s="163"/>
      <c r="BF294" s="163"/>
      <c r="BG294" s="163"/>
      <c r="BH294" s="163"/>
    </row>
    <row r="295" spans="1:60" outlineLevel="1">
      <c r="A295" s="194"/>
      <c r="B295" s="170"/>
      <c r="C295" s="220" t="s">
        <v>375</v>
      </c>
      <c r="D295" s="173"/>
      <c r="E295" s="178"/>
      <c r="F295" s="185"/>
      <c r="G295" s="185"/>
      <c r="H295" s="186"/>
      <c r="I295" s="196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  <c r="Z295" s="163"/>
      <c r="AA295" s="163"/>
      <c r="AB295" s="163"/>
      <c r="AC295" s="163"/>
      <c r="AD295" s="163"/>
      <c r="AE295" s="163"/>
      <c r="AF295" s="163"/>
      <c r="AG295" s="163"/>
      <c r="AH295" s="163"/>
      <c r="AI295" s="163"/>
      <c r="AJ295" s="163"/>
      <c r="AK295" s="163"/>
      <c r="AL295" s="163"/>
      <c r="AM295" s="163"/>
      <c r="AN295" s="163"/>
      <c r="AO295" s="163"/>
      <c r="AP295" s="163"/>
      <c r="AQ295" s="163"/>
      <c r="AR295" s="163"/>
      <c r="AS295" s="163"/>
      <c r="AT295" s="163"/>
      <c r="AU295" s="163"/>
      <c r="AV295" s="163"/>
      <c r="AW295" s="163"/>
      <c r="AX295" s="163"/>
      <c r="AY295" s="163"/>
      <c r="AZ295" s="163"/>
      <c r="BA295" s="163"/>
      <c r="BB295" s="163"/>
      <c r="BC295" s="163"/>
      <c r="BD295" s="163"/>
      <c r="BE295" s="163"/>
      <c r="BF295" s="163"/>
      <c r="BG295" s="163"/>
      <c r="BH295" s="163"/>
    </row>
    <row r="296" spans="1:60" outlineLevel="1">
      <c r="A296" s="194"/>
      <c r="B296" s="170"/>
      <c r="C296" s="220" t="s">
        <v>321</v>
      </c>
      <c r="D296" s="173"/>
      <c r="E296" s="178"/>
      <c r="F296" s="185"/>
      <c r="G296" s="185"/>
      <c r="H296" s="186"/>
      <c r="I296" s="196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  <c r="Z296" s="163"/>
      <c r="AA296" s="163"/>
      <c r="AB296" s="163"/>
      <c r="AC296" s="163"/>
      <c r="AD296" s="163"/>
      <c r="AE296" s="163"/>
      <c r="AF296" s="163"/>
      <c r="AG296" s="163"/>
      <c r="AH296" s="163"/>
      <c r="AI296" s="163"/>
      <c r="AJ296" s="163"/>
      <c r="AK296" s="163"/>
      <c r="AL296" s="163"/>
      <c r="AM296" s="163"/>
      <c r="AN296" s="163"/>
      <c r="AO296" s="163"/>
      <c r="AP296" s="163"/>
      <c r="AQ296" s="163"/>
      <c r="AR296" s="163"/>
      <c r="AS296" s="163"/>
      <c r="AT296" s="163"/>
      <c r="AU296" s="163"/>
      <c r="AV296" s="163"/>
      <c r="AW296" s="163"/>
      <c r="AX296" s="163"/>
      <c r="AY296" s="163"/>
      <c r="AZ296" s="163"/>
      <c r="BA296" s="163"/>
      <c r="BB296" s="163"/>
      <c r="BC296" s="163"/>
      <c r="BD296" s="163"/>
      <c r="BE296" s="163"/>
      <c r="BF296" s="163"/>
      <c r="BG296" s="163"/>
      <c r="BH296" s="163"/>
    </row>
    <row r="297" spans="1:60" outlineLevel="1">
      <c r="A297" s="194"/>
      <c r="B297" s="170"/>
      <c r="C297" s="220" t="s">
        <v>171</v>
      </c>
      <c r="D297" s="173"/>
      <c r="E297" s="178"/>
      <c r="F297" s="185"/>
      <c r="G297" s="185"/>
      <c r="H297" s="186"/>
      <c r="I297" s="196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  <c r="Z297" s="163"/>
      <c r="AA297" s="163"/>
      <c r="AB297" s="163"/>
      <c r="AC297" s="163"/>
      <c r="AD297" s="163"/>
      <c r="AE297" s="163"/>
      <c r="AF297" s="163"/>
      <c r="AG297" s="163"/>
      <c r="AH297" s="163"/>
      <c r="AI297" s="163"/>
      <c r="AJ297" s="163"/>
      <c r="AK297" s="163"/>
      <c r="AL297" s="163"/>
      <c r="AM297" s="163"/>
      <c r="AN297" s="163"/>
      <c r="AO297" s="163"/>
      <c r="AP297" s="163"/>
      <c r="AQ297" s="163"/>
      <c r="AR297" s="163"/>
      <c r="AS297" s="163"/>
      <c r="AT297" s="163"/>
      <c r="AU297" s="163"/>
      <c r="AV297" s="163"/>
      <c r="AW297" s="163"/>
      <c r="AX297" s="163"/>
      <c r="AY297" s="163"/>
      <c r="AZ297" s="163"/>
      <c r="BA297" s="163"/>
      <c r="BB297" s="163"/>
      <c r="BC297" s="163"/>
      <c r="BD297" s="163"/>
      <c r="BE297" s="163"/>
      <c r="BF297" s="163"/>
      <c r="BG297" s="163"/>
      <c r="BH297" s="163"/>
    </row>
    <row r="298" spans="1:60" outlineLevel="1">
      <c r="A298" s="194"/>
      <c r="B298" s="170"/>
      <c r="C298" s="220" t="s">
        <v>376</v>
      </c>
      <c r="D298" s="173"/>
      <c r="E298" s="178">
        <v>5</v>
      </c>
      <c r="F298" s="185"/>
      <c r="G298" s="185"/>
      <c r="H298" s="186"/>
      <c r="I298" s="196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  <c r="Z298" s="163"/>
      <c r="AA298" s="163"/>
      <c r="AB298" s="163"/>
      <c r="AC298" s="163"/>
      <c r="AD298" s="163"/>
      <c r="AE298" s="163"/>
      <c r="AF298" s="163"/>
      <c r="AG298" s="163"/>
      <c r="AH298" s="163"/>
      <c r="AI298" s="163"/>
      <c r="AJ298" s="163"/>
      <c r="AK298" s="163"/>
      <c r="AL298" s="163"/>
      <c r="AM298" s="163"/>
      <c r="AN298" s="163"/>
      <c r="AO298" s="163"/>
      <c r="AP298" s="163"/>
      <c r="AQ298" s="163"/>
      <c r="AR298" s="163"/>
      <c r="AS298" s="163"/>
      <c r="AT298" s="163"/>
      <c r="AU298" s="163"/>
      <c r="AV298" s="163"/>
      <c r="AW298" s="163"/>
      <c r="AX298" s="163"/>
      <c r="AY298" s="163"/>
      <c r="AZ298" s="163"/>
      <c r="BA298" s="163"/>
      <c r="BB298" s="163"/>
      <c r="BC298" s="163"/>
      <c r="BD298" s="163"/>
      <c r="BE298" s="163"/>
      <c r="BF298" s="163"/>
      <c r="BG298" s="163"/>
      <c r="BH298" s="163"/>
    </row>
    <row r="299" spans="1:60" outlineLevel="1">
      <c r="A299" s="194"/>
      <c r="B299" s="170"/>
      <c r="C299" s="220" t="s">
        <v>377</v>
      </c>
      <c r="D299" s="173"/>
      <c r="E299" s="178">
        <v>10</v>
      </c>
      <c r="F299" s="185"/>
      <c r="G299" s="185"/>
      <c r="H299" s="186"/>
      <c r="I299" s="196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  <c r="AA299" s="163"/>
      <c r="AB299" s="163"/>
      <c r="AC299" s="163"/>
      <c r="AD299" s="163"/>
      <c r="AE299" s="163"/>
      <c r="AF299" s="163"/>
      <c r="AG299" s="163"/>
      <c r="AH299" s="163"/>
      <c r="AI299" s="163"/>
      <c r="AJ299" s="163"/>
      <c r="AK299" s="163"/>
      <c r="AL299" s="163"/>
      <c r="AM299" s="163"/>
      <c r="AN299" s="163"/>
      <c r="AO299" s="163"/>
      <c r="AP299" s="163"/>
      <c r="AQ299" s="163"/>
      <c r="AR299" s="163"/>
      <c r="AS299" s="163"/>
      <c r="AT299" s="163"/>
      <c r="AU299" s="163"/>
      <c r="AV299" s="163"/>
      <c r="AW299" s="163"/>
      <c r="AX299" s="163"/>
      <c r="AY299" s="163"/>
      <c r="AZ299" s="163"/>
      <c r="BA299" s="163"/>
      <c r="BB299" s="163"/>
      <c r="BC299" s="163"/>
      <c r="BD299" s="163"/>
      <c r="BE299" s="163"/>
      <c r="BF299" s="163"/>
      <c r="BG299" s="163"/>
      <c r="BH299" s="163"/>
    </row>
    <row r="300" spans="1:60" ht="22.5" outlineLevel="1">
      <c r="A300" s="194"/>
      <c r="B300" s="170"/>
      <c r="C300" s="220" t="s">
        <v>378</v>
      </c>
      <c r="D300" s="173"/>
      <c r="E300" s="178">
        <v>52</v>
      </c>
      <c r="F300" s="185"/>
      <c r="G300" s="185"/>
      <c r="H300" s="186"/>
      <c r="I300" s="196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  <c r="AA300" s="163"/>
      <c r="AB300" s="163"/>
      <c r="AC300" s="163"/>
      <c r="AD300" s="163"/>
      <c r="AE300" s="163"/>
      <c r="AF300" s="163"/>
      <c r="AG300" s="163"/>
      <c r="AH300" s="163"/>
      <c r="AI300" s="163"/>
      <c r="AJ300" s="163"/>
      <c r="AK300" s="163"/>
      <c r="AL300" s="163"/>
      <c r="AM300" s="163"/>
      <c r="AN300" s="163"/>
      <c r="AO300" s="163"/>
      <c r="AP300" s="163"/>
      <c r="AQ300" s="163"/>
      <c r="AR300" s="163"/>
      <c r="AS300" s="163"/>
      <c r="AT300" s="163"/>
      <c r="AU300" s="163"/>
      <c r="AV300" s="163"/>
      <c r="AW300" s="163"/>
      <c r="AX300" s="163"/>
      <c r="AY300" s="163"/>
      <c r="AZ300" s="163"/>
      <c r="BA300" s="163"/>
      <c r="BB300" s="163"/>
      <c r="BC300" s="163"/>
      <c r="BD300" s="163"/>
      <c r="BE300" s="163"/>
      <c r="BF300" s="163"/>
      <c r="BG300" s="163"/>
      <c r="BH300" s="163"/>
    </row>
    <row r="301" spans="1:60" outlineLevel="1">
      <c r="A301" s="194"/>
      <c r="B301" s="170"/>
      <c r="C301" s="220" t="s">
        <v>379</v>
      </c>
      <c r="D301" s="173"/>
      <c r="E301" s="178">
        <v>9</v>
      </c>
      <c r="F301" s="185"/>
      <c r="G301" s="185"/>
      <c r="H301" s="186"/>
      <c r="I301" s="196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  <c r="AA301" s="163"/>
      <c r="AB301" s="163"/>
      <c r="AC301" s="163"/>
      <c r="AD301" s="163"/>
      <c r="AE301" s="163"/>
      <c r="AF301" s="163"/>
      <c r="AG301" s="163"/>
      <c r="AH301" s="163"/>
      <c r="AI301" s="163"/>
      <c r="AJ301" s="163"/>
      <c r="AK301" s="163"/>
      <c r="AL301" s="163"/>
      <c r="AM301" s="163"/>
      <c r="AN301" s="163"/>
      <c r="AO301" s="163"/>
      <c r="AP301" s="163"/>
      <c r="AQ301" s="163"/>
      <c r="AR301" s="163"/>
      <c r="AS301" s="163"/>
      <c r="AT301" s="163"/>
      <c r="AU301" s="163"/>
      <c r="AV301" s="163"/>
      <c r="AW301" s="163"/>
      <c r="AX301" s="163"/>
      <c r="AY301" s="163"/>
      <c r="AZ301" s="163"/>
      <c r="BA301" s="163"/>
      <c r="BB301" s="163"/>
      <c r="BC301" s="163"/>
      <c r="BD301" s="163"/>
      <c r="BE301" s="163"/>
      <c r="BF301" s="163"/>
      <c r="BG301" s="163"/>
      <c r="BH301" s="163"/>
    </row>
    <row r="302" spans="1:60" outlineLevel="1">
      <c r="A302" s="194"/>
      <c r="B302" s="170"/>
      <c r="C302" s="220" t="s">
        <v>380</v>
      </c>
      <c r="D302" s="173"/>
      <c r="E302" s="178">
        <v>13</v>
      </c>
      <c r="F302" s="185"/>
      <c r="G302" s="185"/>
      <c r="H302" s="186"/>
      <c r="I302" s="196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  <c r="AA302" s="163"/>
      <c r="AB302" s="163"/>
      <c r="AC302" s="163"/>
      <c r="AD302" s="163"/>
      <c r="AE302" s="163"/>
      <c r="AF302" s="163"/>
      <c r="AG302" s="163"/>
      <c r="AH302" s="163"/>
      <c r="AI302" s="163"/>
      <c r="AJ302" s="163"/>
      <c r="AK302" s="163"/>
      <c r="AL302" s="163"/>
      <c r="AM302" s="163"/>
      <c r="AN302" s="163"/>
      <c r="AO302" s="163"/>
      <c r="AP302" s="163"/>
      <c r="AQ302" s="163"/>
      <c r="AR302" s="163"/>
      <c r="AS302" s="163"/>
      <c r="AT302" s="163"/>
      <c r="AU302" s="163"/>
      <c r="AV302" s="163"/>
      <c r="AW302" s="163"/>
      <c r="AX302" s="163"/>
      <c r="AY302" s="163"/>
      <c r="AZ302" s="163"/>
      <c r="BA302" s="163"/>
      <c r="BB302" s="163"/>
      <c r="BC302" s="163"/>
      <c r="BD302" s="163"/>
      <c r="BE302" s="163"/>
      <c r="BF302" s="163"/>
      <c r="BG302" s="163"/>
      <c r="BH302" s="163"/>
    </row>
    <row r="303" spans="1:60" outlineLevel="1">
      <c r="A303" s="194"/>
      <c r="B303" s="170"/>
      <c r="C303" s="221"/>
      <c r="D303" s="229"/>
      <c r="E303" s="232"/>
      <c r="F303" s="237"/>
      <c r="G303" s="238"/>
      <c r="H303" s="186"/>
      <c r="I303" s="196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  <c r="AA303" s="163"/>
      <c r="AB303" s="163"/>
      <c r="AC303" s="163"/>
      <c r="AD303" s="163"/>
      <c r="AE303" s="163"/>
      <c r="AF303" s="163"/>
      <c r="AG303" s="163"/>
      <c r="AH303" s="163"/>
      <c r="AI303" s="163"/>
      <c r="AJ303" s="163"/>
      <c r="AK303" s="163"/>
      <c r="AL303" s="163"/>
      <c r="AM303" s="163"/>
      <c r="AN303" s="163"/>
      <c r="AO303" s="163"/>
      <c r="AP303" s="163"/>
      <c r="AQ303" s="163"/>
      <c r="AR303" s="163"/>
      <c r="AS303" s="163"/>
      <c r="AT303" s="163"/>
      <c r="AU303" s="163"/>
      <c r="AV303" s="163"/>
      <c r="AW303" s="163"/>
      <c r="AX303" s="163"/>
      <c r="AY303" s="163"/>
      <c r="AZ303" s="163"/>
      <c r="BA303" s="163"/>
      <c r="BB303" s="163"/>
      <c r="BC303" s="163"/>
      <c r="BD303" s="163"/>
      <c r="BE303" s="163"/>
      <c r="BF303" s="163"/>
      <c r="BG303" s="163"/>
      <c r="BH303" s="163"/>
    </row>
    <row r="304" spans="1:60" outlineLevel="1">
      <c r="A304" s="194">
        <v>35</v>
      </c>
      <c r="B304" s="170" t="s">
        <v>381</v>
      </c>
      <c r="C304" s="219" t="s">
        <v>382</v>
      </c>
      <c r="D304" s="172" t="s">
        <v>158</v>
      </c>
      <c r="E304" s="177">
        <v>217.9</v>
      </c>
      <c r="F304" s="184"/>
      <c r="G304" s="185">
        <f>E304*F304</f>
        <v>0</v>
      </c>
      <c r="H304" s="186"/>
      <c r="I304" s="196" t="s">
        <v>85</v>
      </c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  <c r="AA304" s="163"/>
      <c r="AB304" s="163"/>
      <c r="AC304" s="163"/>
      <c r="AD304" s="163"/>
      <c r="AE304" s="163"/>
      <c r="AF304" s="163"/>
      <c r="AG304" s="163"/>
      <c r="AH304" s="163"/>
      <c r="AI304" s="163"/>
      <c r="AJ304" s="163"/>
      <c r="AK304" s="163"/>
      <c r="AL304" s="163"/>
      <c r="AM304" s="163">
        <v>19</v>
      </c>
      <c r="AN304" s="163"/>
      <c r="AO304" s="163"/>
      <c r="AP304" s="163"/>
      <c r="AQ304" s="163"/>
      <c r="AR304" s="163"/>
      <c r="AS304" s="163"/>
      <c r="AT304" s="163"/>
      <c r="AU304" s="163"/>
      <c r="AV304" s="163"/>
      <c r="AW304" s="163"/>
      <c r="AX304" s="163"/>
      <c r="AY304" s="163"/>
      <c r="AZ304" s="163"/>
      <c r="BA304" s="163"/>
      <c r="BB304" s="163"/>
      <c r="BC304" s="163"/>
      <c r="BD304" s="163"/>
      <c r="BE304" s="163"/>
      <c r="BF304" s="163"/>
      <c r="BG304" s="163"/>
      <c r="BH304" s="163"/>
    </row>
    <row r="305" spans="1:60" outlineLevel="1">
      <c r="A305" s="194"/>
      <c r="B305" s="170"/>
      <c r="C305" s="220" t="s">
        <v>383</v>
      </c>
      <c r="D305" s="173"/>
      <c r="E305" s="178"/>
      <c r="F305" s="185"/>
      <c r="G305" s="185"/>
      <c r="H305" s="186"/>
      <c r="I305" s="196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  <c r="Z305" s="163"/>
      <c r="AA305" s="163"/>
      <c r="AB305" s="163"/>
      <c r="AC305" s="163"/>
      <c r="AD305" s="163"/>
      <c r="AE305" s="163"/>
      <c r="AF305" s="163"/>
      <c r="AG305" s="163"/>
      <c r="AH305" s="163"/>
      <c r="AI305" s="163"/>
      <c r="AJ305" s="163"/>
      <c r="AK305" s="163"/>
      <c r="AL305" s="163"/>
      <c r="AM305" s="163"/>
      <c r="AN305" s="163"/>
      <c r="AO305" s="163"/>
      <c r="AP305" s="163"/>
      <c r="AQ305" s="163"/>
      <c r="AR305" s="163"/>
      <c r="AS305" s="163"/>
      <c r="AT305" s="163"/>
      <c r="AU305" s="163"/>
      <c r="AV305" s="163"/>
      <c r="AW305" s="163"/>
      <c r="AX305" s="163"/>
      <c r="AY305" s="163"/>
      <c r="AZ305" s="163"/>
      <c r="BA305" s="163"/>
      <c r="BB305" s="163"/>
      <c r="BC305" s="163"/>
      <c r="BD305" s="163"/>
      <c r="BE305" s="163"/>
      <c r="BF305" s="163"/>
      <c r="BG305" s="163"/>
      <c r="BH305" s="163"/>
    </row>
    <row r="306" spans="1:60" outlineLevel="1">
      <c r="A306" s="194"/>
      <c r="B306" s="170"/>
      <c r="C306" s="220" t="s">
        <v>171</v>
      </c>
      <c r="D306" s="173"/>
      <c r="E306" s="178"/>
      <c r="F306" s="185"/>
      <c r="G306" s="185"/>
      <c r="H306" s="186"/>
      <c r="I306" s="196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  <c r="Z306" s="163"/>
      <c r="AA306" s="163"/>
      <c r="AB306" s="163"/>
      <c r="AC306" s="163"/>
      <c r="AD306" s="163"/>
      <c r="AE306" s="163"/>
      <c r="AF306" s="163"/>
      <c r="AG306" s="163"/>
      <c r="AH306" s="163"/>
      <c r="AI306" s="163"/>
      <c r="AJ306" s="163"/>
      <c r="AK306" s="163"/>
      <c r="AL306" s="163"/>
      <c r="AM306" s="163"/>
      <c r="AN306" s="163"/>
      <c r="AO306" s="163"/>
      <c r="AP306" s="163"/>
      <c r="AQ306" s="163"/>
      <c r="AR306" s="163"/>
      <c r="AS306" s="163"/>
      <c r="AT306" s="163"/>
      <c r="AU306" s="163"/>
      <c r="AV306" s="163"/>
      <c r="AW306" s="163"/>
      <c r="AX306" s="163"/>
      <c r="AY306" s="163"/>
      <c r="AZ306" s="163"/>
      <c r="BA306" s="163"/>
      <c r="BB306" s="163"/>
      <c r="BC306" s="163"/>
      <c r="BD306" s="163"/>
      <c r="BE306" s="163"/>
      <c r="BF306" s="163"/>
      <c r="BG306" s="163"/>
      <c r="BH306" s="163"/>
    </row>
    <row r="307" spans="1:60" outlineLevel="1">
      <c r="A307" s="194"/>
      <c r="B307" s="170"/>
      <c r="C307" s="220" t="s">
        <v>384</v>
      </c>
      <c r="D307" s="173"/>
      <c r="E307" s="178">
        <v>12</v>
      </c>
      <c r="F307" s="185"/>
      <c r="G307" s="185"/>
      <c r="H307" s="186"/>
      <c r="I307" s="196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  <c r="Z307" s="163"/>
      <c r="AA307" s="163"/>
      <c r="AB307" s="163"/>
      <c r="AC307" s="163"/>
      <c r="AD307" s="163"/>
      <c r="AE307" s="163"/>
      <c r="AF307" s="163"/>
      <c r="AG307" s="163"/>
      <c r="AH307" s="163"/>
      <c r="AI307" s="163"/>
      <c r="AJ307" s="163"/>
      <c r="AK307" s="163"/>
      <c r="AL307" s="163"/>
      <c r="AM307" s="163"/>
      <c r="AN307" s="163"/>
      <c r="AO307" s="163"/>
      <c r="AP307" s="163"/>
      <c r="AQ307" s="163"/>
      <c r="AR307" s="163"/>
      <c r="AS307" s="163"/>
      <c r="AT307" s="163"/>
      <c r="AU307" s="163"/>
      <c r="AV307" s="163"/>
      <c r="AW307" s="163"/>
      <c r="AX307" s="163"/>
      <c r="AY307" s="163"/>
      <c r="AZ307" s="163"/>
      <c r="BA307" s="163"/>
      <c r="BB307" s="163"/>
      <c r="BC307" s="163"/>
      <c r="BD307" s="163"/>
      <c r="BE307" s="163"/>
      <c r="BF307" s="163"/>
      <c r="BG307" s="163"/>
      <c r="BH307" s="163"/>
    </row>
    <row r="308" spans="1:60" outlineLevel="1">
      <c r="A308" s="194"/>
      <c r="B308" s="170"/>
      <c r="C308" s="220" t="s">
        <v>385</v>
      </c>
      <c r="D308" s="173"/>
      <c r="E308" s="178">
        <v>205.9</v>
      </c>
      <c r="F308" s="185"/>
      <c r="G308" s="185"/>
      <c r="H308" s="186"/>
      <c r="I308" s="196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  <c r="Z308" s="163"/>
      <c r="AA308" s="163"/>
      <c r="AB308" s="163"/>
      <c r="AC308" s="163"/>
      <c r="AD308" s="163"/>
      <c r="AE308" s="163"/>
      <c r="AF308" s="163"/>
      <c r="AG308" s="163"/>
      <c r="AH308" s="163"/>
      <c r="AI308" s="163"/>
      <c r="AJ308" s="163"/>
      <c r="AK308" s="163"/>
      <c r="AL308" s="163"/>
      <c r="AM308" s="163"/>
      <c r="AN308" s="163"/>
      <c r="AO308" s="163"/>
      <c r="AP308" s="163"/>
      <c r="AQ308" s="163"/>
      <c r="AR308" s="163"/>
      <c r="AS308" s="163"/>
      <c r="AT308" s="163"/>
      <c r="AU308" s="163"/>
      <c r="AV308" s="163"/>
      <c r="AW308" s="163"/>
      <c r="AX308" s="163"/>
      <c r="AY308" s="163"/>
      <c r="AZ308" s="163"/>
      <c r="BA308" s="163"/>
      <c r="BB308" s="163"/>
      <c r="BC308" s="163"/>
      <c r="BD308" s="163"/>
      <c r="BE308" s="163"/>
      <c r="BF308" s="163"/>
      <c r="BG308" s="163"/>
      <c r="BH308" s="163"/>
    </row>
    <row r="309" spans="1:60" outlineLevel="1">
      <c r="A309" s="194"/>
      <c r="B309" s="170"/>
      <c r="C309" s="221"/>
      <c r="D309" s="229"/>
      <c r="E309" s="232"/>
      <c r="F309" s="237"/>
      <c r="G309" s="238"/>
      <c r="H309" s="186"/>
      <c r="I309" s="196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  <c r="Z309" s="163"/>
      <c r="AA309" s="163"/>
      <c r="AB309" s="163"/>
      <c r="AC309" s="163"/>
      <c r="AD309" s="163"/>
      <c r="AE309" s="163"/>
      <c r="AF309" s="163"/>
      <c r="AG309" s="163"/>
      <c r="AH309" s="163"/>
      <c r="AI309" s="163"/>
      <c r="AJ309" s="163"/>
      <c r="AK309" s="163"/>
      <c r="AL309" s="163"/>
      <c r="AM309" s="163"/>
      <c r="AN309" s="163"/>
      <c r="AO309" s="163"/>
      <c r="AP309" s="163"/>
      <c r="AQ309" s="163"/>
      <c r="AR309" s="163"/>
      <c r="AS309" s="163"/>
      <c r="AT309" s="163"/>
      <c r="AU309" s="163"/>
      <c r="AV309" s="163"/>
      <c r="AW309" s="163"/>
      <c r="AX309" s="163"/>
      <c r="AY309" s="163"/>
      <c r="AZ309" s="163"/>
      <c r="BA309" s="163"/>
      <c r="BB309" s="163"/>
      <c r="BC309" s="163"/>
      <c r="BD309" s="163"/>
      <c r="BE309" s="163"/>
      <c r="BF309" s="163"/>
      <c r="BG309" s="163"/>
      <c r="BH309" s="163"/>
    </row>
    <row r="310" spans="1:60" ht="25.5">
      <c r="A310" s="193" t="s">
        <v>83</v>
      </c>
      <c r="B310" s="169" t="s">
        <v>386</v>
      </c>
      <c r="C310" s="218" t="s">
        <v>387</v>
      </c>
      <c r="D310" s="171"/>
      <c r="E310" s="176"/>
      <c r="F310" s="189">
        <f>SUM(G311:G352)</f>
        <v>0</v>
      </c>
      <c r="G310" s="190"/>
      <c r="H310" s="183"/>
      <c r="I310" s="195"/>
    </row>
    <row r="311" spans="1:60" outlineLevel="1">
      <c r="A311" s="194"/>
      <c r="B311" s="226" t="s">
        <v>388</v>
      </c>
      <c r="C311" s="250"/>
      <c r="D311" s="228"/>
      <c r="E311" s="231"/>
      <c r="F311" s="234"/>
      <c r="G311" s="235"/>
      <c r="H311" s="186"/>
      <c r="I311" s="196"/>
      <c r="J311" s="163"/>
      <c r="K311" s="163">
        <v>1</v>
      </c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  <c r="Z311" s="163"/>
      <c r="AA311" s="163"/>
      <c r="AB311" s="163"/>
      <c r="AC311" s="163"/>
      <c r="AD311" s="163"/>
      <c r="AE311" s="163"/>
      <c r="AF311" s="163"/>
      <c r="AG311" s="163"/>
      <c r="AH311" s="163"/>
      <c r="AI311" s="163"/>
      <c r="AJ311" s="163"/>
      <c r="AK311" s="163"/>
      <c r="AL311" s="163"/>
      <c r="AM311" s="163"/>
      <c r="AN311" s="163"/>
      <c r="AO311" s="163"/>
      <c r="AP311" s="163"/>
      <c r="AQ311" s="163"/>
      <c r="AR311" s="163"/>
      <c r="AS311" s="163"/>
      <c r="AT311" s="163"/>
      <c r="AU311" s="163"/>
      <c r="AV311" s="163"/>
      <c r="AW311" s="163"/>
      <c r="AX311" s="163"/>
      <c r="AY311" s="163"/>
      <c r="AZ311" s="163"/>
      <c r="BA311" s="163"/>
      <c r="BB311" s="163"/>
      <c r="BC311" s="163"/>
      <c r="BD311" s="163"/>
      <c r="BE311" s="163"/>
      <c r="BF311" s="163"/>
      <c r="BG311" s="163"/>
      <c r="BH311" s="163"/>
    </row>
    <row r="312" spans="1:60" ht="22.5" outlineLevel="1">
      <c r="A312" s="194"/>
      <c r="B312" s="227" t="s">
        <v>389</v>
      </c>
      <c r="C312" s="251"/>
      <c r="D312" s="239"/>
      <c r="E312" s="240"/>
      <c r="F312" s="241"/>
      <c r="G312" s="236"/>
      <c r="H312" s="186"/>
      <c r="I312" s="196"/>
      <c r="J312" s="163"/>
      <c r="K312" s="163">
        <v>2</v>
      </c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  <c r="AH312" s="163"/>
      <c r="AI312" s="163"/>
      <c r="AJ312" s="163"/>
      <c r="AK312" s="163"/>
      <c r="AL312" s="163"/>
      <c r="AM312" s="163"/>
      <c r="AN312" s="163"/>
      <c r="AO312" s="163"/>
      <c r="AP312" s="163"/>
      <c r="AQ312" s="163"/>
      <c r="AR312" s="163"/>
      <c r="AS312" s="163"/>
      <c r="AT312" s="163"/>
      <c r="AU312" s="163"/>
      <c r="AV312" s="163"/>
      <c r="AW312" s="163"/>
      <c r="AX312" s="163"/>
      <c r="AY312" s="163"/>
      <c r="AZ312" s="164" t="str">
        <f>B312</f>
        <v>952 90-14 ostatních objektů (např. kanálů, zásobníků, kůlen apod.) - vynesení zbytků stavebního rumu, kropení a 2 x zametení podlah, oprášení stěn a výplní otvorů</v>
      </c>
      <c r="BA312" s="163"/>
      <c r="BB312" s="163"/>
      <c r="BC312" s="163"/>
      <c r="BD312" s="163"/>
      <c r="BE312" s="163"/>
      <c r="BF312" s="163"/>
      <c r="BG312" s="163"/>
      <c r="BH312" s="163"/>
    </row>
    <row r="313" spans="1:60" outlineLevel="1">
      <c r="A313" s="194">
        <v>36</v>
      </c>
      <c r="B313" s="170" t="s">
        <v>390</v>
      </c>
      <c r="C313" s="219" t="s">
        <v>391</v>
      </c>
      <c r="D313" s="172" t="s">
        <v>158</v>
      </c>
      <c r="E313" s="177">
        <v>268.7</v>
      </c>
      <c r="F313" s="184"/>
      <c r="G313" s="185">
        <f>E313*F313</f>
        <v>0</v>
      </c>
      <c r="H313" s="186" t="s">
        <v>244</v>
      </c>
      <c r="I313" s="196" t="s">
        <v>106</v>
      </c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>
        <v>19</v>
      </c>
      <c r="AN313" s="163"/>
      <c r="AO313" s="163"/>
      <c r="AP313" s="163"/>
      <c r="AQ313" s="163"/>
      <c r="AR313" s="163"/>
      <c r="AS313" s="163"/>
      <c r="AT313" s="163"/>
      <c r="AU313" s="163"/>
      <c r="AV313" s="163"/>
      <c r="AW313" s="163"/>
      <c r="AX313" s="163"/>
      <c r="AY313" s="163"/>
      <c r="AZ313" s="163"/>
      <c r="BA313" s="163"/>
      <c r="BB313" s="163"/>
      <c r="BC313" s="163"/>
      <c r="BD313" s="163"/>
      <c r="BE313" s="163"/>
      <c r="BF313" s="163"/>
      <c r="BG313" s="163"/>
      <c r="BH313" s="163"/>
    </row>
    <row r="314" spans="1:60" outlineLevel="1">
      <c r="A314" s="194"/>
      <c r="B314" s="170"/>
      <c r="C314" s="220" t="s">
        <v>392</v>
      </c>
      <c r="D314" s="173"/>
      <c r="E314" s="178">
        <v>268.7</v>
      </c>
      <c r="F314" s="185"/>
      <c r="G314" s="185"/>
      <c r="H314" s="186"/>
      <c r="I314" s="196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3"/>
      <c r="AT314" s="163"/>
      <c r="AU314" s="163"/>
      <c r="AV314" s="163"/>
      <c r="AW314" s="163"/>
      <c r="AX314" s="163"/>
      <c r="AY314" s="163"/>
      <c r="AZ314" s="163"/>
      <c r="BA314" s="163"/>
      <c r="BB314" s="163"/>
      <c r="BC314" s="163"/>
      <c r="BD314" s="163"/>
      <c r="BE314" s="163"/>
      <c r="BF314" s="163"/>
      <c r="BG314" s="163"/>
      <c r="BH314" s="163"/>
    </row>
    <row r="315" spans="1:60" outlineLevel="1">
      <c r="A315" s="194"/>
      <c r="B315" s="170"/>
      <c r="C315" s="221"/>
      <c r="D315" s="229"/>
      <c r="E315" s="232"/>
      <c r="F315" s="237"/>
      <c r="G315" s="238"/>
      <c r="H315" s="186"/>
      <c r="I315" s="196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3"/>
      <c r="AT315" s="163"/>
      <c r="AU315" s="163"/>
      <c r="AV315" s="163"/>
      <c r="AW315" s="163"/>
      <c r="AX315" s="163"/>
      <c r="AY315" s="163"/>
      <c r="AZ315" s="163"/>
      <c r="BA315" s="163"/>
      <c r="BB315" s="163"/>
      <c r="BC315" s="163"/>
      <c r="BD315" s="163"/>
      <c r="BE315" s="163"/>
      <c r="BF315" s="163"/>
      <c r="BG315" s="163"/>
      <c r="BH315" s="163"/>
    </row>
    <row r="316" spans="1:60" outlineLevel="1">
      <c r="A316" s="194">
        <v>37</v>
      </c>
      <c r="B316" s="170" t="s">
        <v>393</v>
      </c>
      <c r="C316" s="219" t="s">
        <v>394</v>
      </c>
      <c r="D316" s="172" t="s">
        <v>395</v>
      </c>
      <c r="E316" s="177">
        <v>268.7</v>
      </c>
      <c r="F316" s="184"/>
      <c r="G316" s="185">
        <f>E316*F316</f>
        <v>0</v>
      </c>
      <c r="H316" s="186"/>
      <c r="I316" s="196" t="s">
        <v>85</v>
      </c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>
        <v>19</v>
      </c>
      <c r="AN316" s="163"/>
      <c r="AO316" s="163"/>
      <c r="AP316" s="163"/>
      <c r="AQ316" s="163"/>
      <c r="AR316" s="163"/>
      <c r="AS316" s="163"/>
      <c r="AT316" s="163"/>
      <c r="AU316" s="163"/>
      <c r="AV316" s="163"/>
      <c r="AW316" s="163"/>
      <c r="AX316" s="163"/>
      <c r="AY316" s="163"/>
      <c r="AZ316" s="163"/>
      <c r="BA316" s="163"/>
      <c r="BB316" s="163"/>
      <c r="BC316" s="163"/>
      <c r="BD316" s="163"/>
      <c r="BE316" s="163"/>
      <c r="BF316" s="163"/>
      <c r="BG316" s="163"/>
      <c r="BH316" s="163"/>
    </row>
    <row r="317" spans="1:60" outlineLevel="1">
      <c r="A317" s="194"/>
      <c r="B317" s="170"/>
      <c r="C317" s="220" t="s">
        <v>396</v>
      </c>
      <c r="D317" s="173"/>
      <c r="E317" s="178"/>
      <c r="F317" s="185"/>
      <c r="G317" s="185"/>
      <c r="H317" s="186"/>
      <c r="I317" s="196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63"/>
      <c r="AT317" s="163"/>
      <c r="AU317" s="163"/>
      <c r="AV317" s="163"/>
      <c r="AW317" s="163"/>
      <c r="AX317" s="163"/>
      <c r="AY317" s="163"/>
      <c r="AZ317" s="163"/>
      <c r="BA317" s="163"/>
      <c r="BB317" s="163"/>
      <c r="BC317" s="163"/>
      <c r="BD317" s="163"/>
      <c r="BE317" s="163"/>
      <c r="BF317" s="163"/>
      <c r="BG317" s="163"/>
      <c r="BH317" s="163"/>
    </row>
    <row r="318" spans="1:60" outlineLevel="1">
      <c r="A318" s="194"/>
      <c r="B318" s="170"/>
      <c r="C318" s="220" t="s">
        <v>171</v>
      </c>
      <c r="D318" s="173"/>
      <c r="E318" s="178"/>
      <c r="F318" s="185"/>
      <c r="G318" s="185"/>
      <c r="H318" s="186"/>
      <c r="I318" s="196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63"/>
      <c r="AT318" s="163"/>
      <c r="AU318" s="163"/>
      <c r="AV318" s="163"/>
      <c r="AW318" s="163"/>
      <c r="AX318" s="163"/>
      <c r="AY318" s="163"/>
      <c r="AZ318" s="163"/>
      <c r="BA318" s="163"/>
      <c r="BB318" s="163"/>
      <c r="BC318" s="163"/>
      <c r="BD318" s="163"/>
      <c r="BE318" s="163"/>
      <c r="BF318" s="163"/>
      <c r="BG318" s="163"/>
      <c r="BH318" s="163"/>
    </row>
    <row r="319" spans="1:60" outlineLevel="1">
      <c r="A319" s="194"/>
      <c r="B319" s="170"/>
      <c r="C319" s="220" t="s">
        <v>397</v>
      </c>
      <c r="D319" s="173"/>
      <c r="E319" s="178">
        <v>205.9</v>
      </c>
      <c r="F319" s="185"/>
      <c r="G319" s="185"/>
      <c r="H319" s="186"/>
      <c r="I319" s="196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63"/>
      <c r="AT319" s="163"/>
      <c r="AU319" s="163"/>
      <c r="AV319" s="163"/>
      <c r="AW319" s="163"/>
      <c r="AX319" s="163"/>
      <c r="AY319" s="163"/>
      <c r="AZ319" s="163"/>
      <c r="BA319" s="163"/>
      <c r="BB319" s="163"/>
      <c r="BC319" s="163"/>
      <c r="BD319" s="163"/>
      <c r="BE319" s="163"/>
      <c r="BF319" s="163"/>
      <c r="BG319" s="163"/>
      <c r="BH319" s="163"/>
    </row>
    <row r="320" spans="1:60" outlineLevel="1">
      <c r="A320" s="194"/>
      <c r="B320" s="170"/>
      <c r="C320" s="220" t="s">
        <v>398</v>
      </c>
      <c r="D320" s="173"/>
      <c r="E320" s="178">
        <v>62.8</v>
      </c>
      <c r="F320" s="185"/>
      <c r="G320" s="185"/>
      <c r="H320" s="186"/>
      <c r="I320" s="196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3"/>
      <c r="AU320" s="163"/>
      <c r="AV320" s="163"/>
      <c r="AW320" s="163"/>
      <c r="AX320" s="163"/>
      <c r="AY320" s="163"/>
      <c r="AZ320" s="163"/>
      <c r="BA320" s="163"/>
      <c r="BB320" s="163"/>
      <c r="BC320" s="163"/>
      <c r="BD320" s="163"/>
      <c r="BE320" s="163"/>
      <c r="BF320" s="163"/>
      <c r="BG320" s="163"/>
      <c r="BH320" s="163"/>
    </row>
    <row r="321" spans="1:60" outlineLevel="1">
      <c r="A321" s="194"/>
      <c r="B321" s="170"/>
      <c r="C321" s="221"/>
      <c r="D321" s="229"/>
      <c r="E321" s="232"/>
      <c r="F321" s="237"/>
      <c r="G321" s="238"/>
      <c r="H321" s="186"/>
      <c r="I321" s="196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  <c r="AA321" s="163"/>
      <c r="AB321" s="163"/>
      <c r="AC321" s="163"/>
      <c r="AD321" s="163"/>
      <c r="AE321" s="163"/>
      <c r="AF321" s="163"/>
      <c r="AG321" s="163"/>
      <c r="AH321" s="163"/>
      <c r="AI321" s="163"/>
      <c r="AJ321" s="163"/>
      <c r="AK321" s="163"/>
      <c r="AL321" s="163"/>
      <c r="AM321" s="163"/>
      <c r="AN321" s="163"/>
      <c r="AO321" s="163"/>
      <c r="AP321" s="163"/>
      <c r="AQ321" s="163"/>
      <c r="AR321" s="163"/>
      <c r="AS321" s="163"/>
      <c r="AT321" s="163"/>
      <c r="AU321" s="163"/>
      <c r="AV321" s="163"/>
      <c r="AW321" s="163"/>
      <c r="AX321" s="163"/>
      <c r="AY321" s="163"/>
      <c r="AZ321" s="163"/>
      <c r="BA321" s="163"/>
      <c r="BB321" s="163"/>
      <c r="BC321" s="163"/>
      <c r="BD321" s="163"/>
      <c r="BE321" s="163"/>
      <c r="BF321" s="163"/>
      <c r="BG321" s="163"/>
      <c r="BH321" s="163"/>
    </row>
    <row r="322" spans="1:60" outlineLevel="1">
      <c r="A322" s="194">
        <v>38</v>
      </c>
      <c r="B322" s="170" t="s">
        <v>399</v>
      </c>
      <c r="C322" s="219" t="s">
        <v>400</v>
      </c>
      <c r="D322" s="172" t="s">
        <v>105</v>
      </c>
      <c r="E322" s="177">
        <v>1</v>
      </c>
      <c r="F322" s="184"/>
      <c r="G322" s="185">
        <f>E322*F322</f>
        <v>0</v>
      </c>
      <c r="H322" s="186"/>
      <c r="I322" s="196" t="s">
        <v>85</v>
      </c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  <c r="Z322" s="163"/>
      <c r="AA322" s="163"/>
      <c r="AB322" s="163"/>
      <c r="AC322" s="163"/>
      <c r="AD322" s="163"/>
      <c r="AE322" s="163"/>
      <c r="AF322" s="163"/>
      <c r="AG322" s="163"/>
      <c r="AH322" s="163"/>
      <c r="AI322" s="163"/>
      <c r="AJ322" s="163"/>
      <c r="AK322" s="163"/>
      <c r="AL322" s="163"/>
      <c r="AM322" s="163">
        <v>19</v>
      </c>
      <c r="AN322" s="163"/>
      <c r="AO322" s="163"/>
      <c r="AP322" s="163"/>
      <c r="AQ322" s="163"/>
      <c r="AR322" s="163"/>
      <c r="AS322" s="163"/>
      <c r="AT322" s="163"/>
      <c r="AU322" s="163"/>
      <c r="AV322" s="163"/>
      <c r="AW322" s="163"/>
      <c r="AX322" s="163"/>
      <c r="AY322" s="163"/>
      <c r="AZ322" s="163"/>
      <c r="BA322" s="163"/>
      <c r="BB322" s="163"/>
      <c r="BC322" s="163"/>
      <c r="BD322" s="163"/>
      <c r="BE322" s="163"/>
      <c r="BF322" s="163"/>
      <c r="BG322" s="163"/>
      <c r="BH322" s="163"/>
    </row>
    <row r="323" spans="1:60" outlineLevel="1">
      <c r="A323" s="194"/>
      <c r="B323" s="170"/>
      <c r="C323" s="220" t="s">
        <v>401</v>
      </c>
      <c r="D323" s="173"/>
      <c r="E323" s="178"/>
      <c r="F323" s="185"/>
      <c r="G323" s="185"/>
      <c r="H323" s="186"/>
      <c r="I323" s="196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  <c r="Z323" s="163"/>
      <c r="AA323" s="163"/>
      <c r="AB323" s="163"/>
      <c r="AC323" s="163"/>
      <c r="AD323" s="163"/>
      <c r="AE323" s="163"/>
      <c r="AF323" s="163"/>
      <c r="AG323" s="163"/>
      <c r="AH323" s="163"/>
      <c r="AI323" s="163"/>
      <c r="AJ323" s="163"/>
      <c r="AK323" s="163"/>
      <c r="AL323" s="163"/>
      <c r="AM323" s="163"/>
      <c r="AN323" s="163"/>
      <c r="AO323" s="163"/>
      <c r="AP323" s="163"/>
      <c r="AQ323" s="163"/>
      <c r="AR323" s="163"/>
      <c r="AS323" s="163"/>
      <c r="AT323" s="163"/>
      <c r="AU323" s="163"/>
      <c r="AV323" s="163"/>
      <c r="AW323" s="163"/>
      <c r="AX323" s="163"/>
      <c r="AY323" s="163"/>
      <c r="AZ323" s="163"/>
      <c r="BA323" s="163"/>
      <c r="BB323" s="163"/>
      <c r="BC323" s="163"/>
      <c r="BD323" s="163"/>
      <c r="BE323" s="163"/>
      <c r="BF323" s="163"/>
      <c r="BG323" s="163"/>
      <c r="BH323" s="163"/>
    </row>
    <row r="324" spans="1:60" outlineLevel="1">
      <c r="A324" s="194"/>
      <c r="B324" s="170"/>
      <c r="C324" s="252" t="s">
        <v>231</v>
      </c>
      <c r="D324" s="230"/>
      <c r="E324" s="233"/>
      <c r="F324" s="185"/>
      <c r="G324" s="185"/>
      <c r="H324" s="186"/>
      <c r="I324" s="196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  <c r="AA324" s="163"/>
      <c r="AB324" s="163"/>
      <c r="AC324" s="163"/>
      <c r="AD324" s="163"/>
      <c r="AE324" s="163"/>
      <c r="AF324" s="163"/>
      <c r="AG324" s="163"/>
      <c r="AH324" s="163"/>
      <c r="AI324" s="163"/>
      <c r="AJ324" s="163"/>
      <c r="AK324" s="163"/>
      <c r="AL324" s="163"/>
      <c r="AM324" s="163"/>
      <c r="AN324" s="163"/>
      <c r="AO324" s="163"/>
      <c r="AP324" s="163"/>
      <c r="AQ324" s="163"/>
      <c r="AR324" s="163"/>
      <c r="AS324" s="163"/>
      <c r="AT324" s="163"/>
      <c r="AU324" s="163"/>
      <c r="AV324" s="163"/>
      <c r="AW324" s="163"/>
      <c r="AX324" s="163"/>
      <c r="AY324" s="163"/>
      <c r="AZ324" s="163"/>
      <c r="BA324" s="163"/>
      <c r="BB324" s="163"/>
      <c r="BC324" s="163"/>
      <c r="BD324" s="163"/>
      <c r="BE324" s="163"/>
      <c r="BF324" s="163"/>
      <c r="BG324" s="163"/>
      <c r="BH324" s="163"/>
    </row>
    <row r="325" spans="1:60" outlineLevel="1">
      <c r="A325" s="194"/>
      <c r="B325" s="170"/>
      <c r="C325" s="220" t="s">
        <v>127</v>
      </c>
      <c r="D325" s="173"/>
      <c r="E325" s="178">
        <v>1</v>
      </c>
      <c r="F325" s="185"/>
      <c r="G325" s="185"/>
      <c r="H325" s="186"/>
      <c r="I325" s="196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  <c r="AA325" s="163"/>
      <c r="AB325" s="163"/>
      <c r="AC325" s="163"/>
      <c r="AD325" s="163"/>
      <c r="AE325" s="163"/>
      <c r="AF325" s="163"/>
      <c r="AG325" s="163"/>
      <c r="AH325" s="163"/>
      <c r="AI325" s="163"/>
      <c r="AJ325" s="163"/>
      <c r="AK325" s="163"/>
      <c r="AL325" s="163"/>
      <c r="AM325" s="163"/>
      <c r="AN325" s="163"/>
      <c r="AO325" s="163"/>
      <c r="AP325" s="163"/>
      <c r="AQ325" s="163"/>
      <c r="AR325" s="163"/>
      <c r="AS325" s="163"/>
      <c r="AT325" s="163"/>
      <c r="AU325" s="163"/>
      <c r="AV325" s="163"/>
      <c r="AW325" s="163"/>
      <c r="AX325" s="163"/>
      <c r="AY325" s="163"/>
      <c r="AZ325" s="163"/>
      <c r="BA325" s="163"/>
      <c r="BB325" s="163"/>
      <c r="BC325" s="163"/>
      <c r="BD325" s="163"/>
      <c r="BE325" s="163"/>
      <c r="BF325" s="163"/>
      <c r="BG325" s="163"/>
      <c r="BH325" s="163"/>
    </row>
    <row r="326" spans="1:60" outlineLevel="1">
      <c r="A326" s="194"/>
      <c r="B326" s="170"/>
      <c r="C326" s="221"/>
      <c r="D326" s="229"/>
      <c r="E326" s="232"/>
      <c r="F326" s="237"/>
      <c r="G326" s="238"/>
      <c r="H326" s="186"/>
      <c r="I326" s="196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  <c r="AA326" s="163"/>
      <c r="AB326" s="163"/>
      <c r="AC326" s="163"/>
      <c r="AD326" s="163"/>
      <c r="AE326" s="163"/>
      <c r="AF326" s="163"/>
      <c r="AG326" s="163"/>
      <c r="AH326" s="163"/>
      <c r="AI326" s="163"/>
      <c r="AJ326" s="163"/>
      <c r="AK326" s="163"/>
      <c r="AL326" s="163"/>
      <c r="AM326" s="163"/>
      <c r="AN326" s="163"/>
      <c r="AO326" s="163"/>
      <c r="AP326" s="163"/>
      <c r="AQ326" s="163"/>
      <c r="AR326" s="163"/>
      <c r="AS326" s="163"/>
      <c r="AT326" s="163"/>
      <c r="AU326" s="163"/>
      <c r="AV326" s="163"/>
      <c r="AW326" s="163"/>
      <c r="AX326" s="163"/>
      <c r="AY326" s="163"/>
      <c r="AZ326" s="163"/>
      <c r="BA326" s="163"/>
      <c r="BB326" s="163"/>
      <c r="BC326" s="163"/>
      <c r="BD326" s="163"/>
      <c r="BE326" s="163"/>
      <c r="BF326" s="163"/>
      <c r="BG326" s="163"/>
      <c r="BH326" s="163"/>
    </row>
    <row r="327" spans="1:60" outlineLevel="1">
      <c r="A327" s="194">
        <v>39</v>
      </c>
      <c r="B327" s="170" t="s">
        <v>402</v>
      </c>
      <c r="C327" s="219" t="s">
        <v>403</v>
      </c>
      <c r="D327" s="172" t="s">
        <v>404</v>
      </c>
      <c r="E327" s="177">
        <v>90</v>
      </c>
      <c r="F327" s="184"/>
      <c r="G327" s="185">
        <f>E327*F327</f>
        <v>0</v>
      </c>
      <c r="H327" s="186"/>
      <c r="I327" s="196" t="s">
        <v>85</v>
      </c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  <c r="Z327" s="163"/>
      <c r="AA327" s="163"/>
      <c r="AB327" s="163"/>
      <c r="AC327" s="163"/>
      <c r="AD327" s="163"/>
      <c r="AE327" s="163"/>
      <c r="AF327" s="163"/>
      <c r="AG327" s="163"/>
      <c r="AH327" s="163"/>
      <c r="AI327" s="163"/>
      <c r="AJ327" s="163"/>
      <c r="AK327" s="163"/>
      <c r="AL327" s="163"/>
      <c r="AM327" s="163">
        <v>19</v>
      </c>
      <c r="AN327" s="163"/>
      <c r="AO327" s="163"/>
      <c r="AP327" s="163"/>
      <c r="AQ327" s="163"/>
      <c r="AR327" s="163"/>
      <c r="AS327" s="163"/>
      <c r="AT327" s="163"/>
      <c r="AU327" s="163"/>
      <c r="AV327" s="163"/>
      <c r="AW327" s="163"/>
      <c r="AX327" s="163"/>
      <c r="AY327" s="163"/>
      <c r="AZ327" s="163"/>
      <c r="BA327" s="163"/>
      <c r="BB327" s="163"/>
      <c r="BC327" s="163"/>
      <c r="BD327" s="163"/>
      <c r="BE327" s="163"/>
      <c r="BF327" s="163"/>
      <c r="BG327" s="163"/>
      <c r="BH327" s="163"/>
    </row>
    <row r="328" spans="1:60" outlineLevel="1">
      <c r="A328" s="194"/>
      <c r="B328" s="170"/>
      <c r="C328" s="220" t="s">
        <v>223</v>
      </c>
      <c r="D328" s="173"/>
      <c r="E328" s="178"/>
      <c r="F328" s="185"/>
      <c r="G328" s="185"/>
      <c r="H328" s="186"/>
      <c r="I328" s="196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  <c r="Z328" s="163"/>
      <c r="AA328" s="163"/>
      <c r="AB328" s="163"/>
      <c r="AC328" s="163"/>
      <c r="AD328" s="163"/>
      <c r="AE328" s="163"/>
      <c r="AF328" s="163"/>
      <c r="AG328" s="163"/>
      <c r="AH328" s="163"/>
      <c r="AI328" s="163"/>
      <c r="AJ328" s="163"/>
      <c r="AK328" s="163"/>
      <c r="AL328" s="163"/>
      <c r="AM328" s="163"/>
      <c r="AN328" s="163"/>
      <c r="AO328" s="163"/>
      <c r="AP328" s="163"/>
      <c r="AQ328" s="163"/>
      <c r="AR328" s="163"/>
      <c r="AS328" s="163"/>
      <c r="AT328" s="163"/>
      <c r="AU328" s="163"/>
      <c r="AV328" s="163"/>
      <c r="AW328" s="163"/>
      <c r="AX328" s="163"/>
      <c r="AY328" s="163"/>
      <c r="AZ328" s="163"/>
      <c r="BA328" s="163"/>
      <c r="BB328" s="163"/>
      <c r="BC328" s="163"/>
      <c r="BD328" s="163"/>
      <c r="BE328" s="163"/>
      <c r="BF328" s="163"/>
      <c r="BG328" s="163"/>
      <c r="BH328" s="163"/>
    </row>
    <row r="329" spans="1:60" outlineLevel="1">
      <c r="A329" s="194"/>
      <c r="B329" s="170"/>
      <c r="C329" s="220" t="s">
        <v>405</v>
      </c>
      <c r="D329" s="173"/>
      <c r="E329" s="178"/>
      <c r="F329" s="185"/>
      <c r="G329" s="185"/>
      <c r="H329" s="186"/>
      <c r="I329" s="196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  <c r="Z329" s="163"/>
      <c r="AA329" s="163"/>
      <c r="AB329" s="163"/>
      <c r="AC329" s="163"/>
      <c r="AD329" s="163"/>
      <c r="AE329" s="163"/>
      <c r="AF329" s="163"/>
      <c r="AG329" s="163"/>
      <c r="AH329" s="163"/>
      <c r="AI329" s="163"/>
      <c r="AJ329" s="163"/>
      <c r="AK329" s="163"/>
      <c r="AL329" s="163"/>
      <c r="AM329" s="163"/>
      <c r="AN329" s="163"/>
      <c r="AO329" s="163"/>
      <c r="AP329" s="163"/>
      <c r="AQ329" s="163"/>
      <c r="AR329" s="163"/>
      <c r="AS329" s="163"/>
      <c r="AT329" s="163"/>
      <c r="AU329" s="163"/>
      <c r="AV329" s="163"/>
      <c r="AW329" s="163"/>
      <c r="AX329" s="163"/>
      <c r="AY329" s="163"/>
      <c r="AZ329" s="163"/>
      <c r="BA329" s="163"/>
      <c r="BB329" s="163"/>
      <c r="BC329" s="163"/>
      <c r="BD329" s="163"/>
      <c r="BE329" s="163"/>
      <c r="BF329" s="163"/>
      <c r="BG329" s="163"/>
      <c r="BH329" s="163"/>
    </row>
    <row r="330" spans="1:60" outlineLevel="1">
      <c r="A330" s="194"/>
      <c r="B330" s="170"/>
      <c r="C330" s="252" t="s">
        <v>231</v>
      </c>
      <c r="D330" s="230"/>
      <c r="E330" s="233"/>
      <c r="F330" s="185"/>
      <c r="G330" s="185"/>
      <c r="H330" s="186"/>
      <c r="I330" s="196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  <c r="AA330" s="163"/>
      <c r="AB330" s="163"/>
      <c r="AC330" s="163"/>
      <c r="AD330" s="163"/>
      <c r="AE330" s="163"/>
      <c r="AF330" s="163"/>
      <c r="AG330" s="163"/>
      <c r="AH330" s="163"/>
      <c r="AI330" s="163"/>
      <c r="AJ330" s="163"/>
      <c r="AK330" s="163"/>
      <c r="AL330" s="163"/>
      <c r="AM330" s="163"/>
      <c r="AN330" s="163"/>
      <c r="AO330" s="163"/>
      <c r="AP330" s="163"/>
      <c r="AQ330" s="163"/>
      <c r="AR330" s="163"/>
      <c r="AS330" s="163"/>
      <c r="AT330" s="163"/>
      <c r="AU330" s="163"/>
      <c r="AV330" s="163"/>
      <c r="AW330" s="163"/>
      <c r="AX330" s="163"/>
      <c r="AY330" s="163"/>
      <c r="AZ330" s="163"/>
      <c r="BA330" s="163"/>
      <c r="BB330" s="163"/>
      <c r="BC330" s="163"/>
      <c r="BD330" s="163"/>
      <c r="BE330" s="163"/>
      <c r="BF330" s="163"/>
      <c r="BG330" s="163"/>
      <c r="BH330" s="163"/>
    </row>
    <row r="331" spans="1:60" outlineLevel="1">
      <c r="A331" s="194"/>
      <c r="B331" s="170"/>
      <c r="C331" s="220" t="s">
        <v>406</v>
      </c>
      <c r="D331" s="173"/>
      <c r="E331" s="178">
        <v>90</v>
      </c>
      <c r="F331" s="185"/>
      <c r="G331" s="185"/>
      <c r="H331" s="186"/>
      <c r="I331" s="196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  <c r="Z331" s="163"/>
      <c r="AA331" s="163"/>
      <c r="AB331" s="163"/>
      <c r="AC331" s="163"/>
      <c r="AD331" s="163"/>
      <c r="AE331" s="163"/>
      <c r="AF331" s="163"/>
      <c r="AG331" s="163"/>
      <c r="AH331" s="163"/>
      <c r="AI331" s="163"/>
      <c r="AJ331" s="163"/>
      <c r="AK331" s="163"/>
      <c r="AL331" s="163"/>
      <c r="AM331" s="163"/>
      <c r="AN331" s="163"/>
      <c r="AO331" s="163"/>
      <c r="AP331" s="163"/>
      <c r="AQ331" s="163"/>
      <c r="AR331" s="163"/>
      <c r="AS331" s="163"/>
      <c r="AT331" s="163"/>
      <c r="AU331" s="163"/>
      <c r="AV331" s="163"/>
      <c r="AW331" s="163"/>
      <c r="AX331" s="163"/>
      <c r="AY331" s="163"/>
      <c r="AZ331" s="163"/>
      <c r="BA331" s="163"/>
      <c r="BB331" s="163"/>
      <c r="BC331" s="163"/>
      <c r="BD331" s="163"/>
      <c r="BE331" s="163"/>
      <c r="BF331" s="163"/>
      <c r="BG331" s="163"/>
      <c r="BH331" s="163"/>
    </row>
    <row r="332" spans="1:60" outlineLevel="1">
      <c r="A332" s="194"/>
      <c r="B332" s="170"/>
      <c r="C332" s="221"/>
      <c r="D332" s="229"/>
      <c r="E332" s="232"/>
      <c r="F332" s="237"/>
      <c r="G332" s="238"/>
      <c r="H332" s="186"/>
      <c r="I332" s="196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  <c r="Z332" s="163"/>
      <c r="AA332" s="163"/>
      <c r="AB332" s="163"/>
      <c r="AC332" s="163"/>
      <c r="AD332" s="163"/>
      <c r="AE332" s="163"/>
      <c r="AF332" s="163"/>
      <c r="AG332" s="163"/>
      <c r="AH332" s="163"/>
      <c r="AI332" s="163"/>
      <c r="AJ332" s="163"/>
      <c r="AK332" s="163"/>
      <c r="AL332" s="163"/>
      <c r="AM332" s="163"/>
      <c r="AN332" s="163"/>
      <c r="AO332" s="163"/>
      <c r="AP332" s="163"/>
      <c r="AQ332" s="163"/>
      <c r="AR332" s="163"/>
      <c r="AS332" s="163"/>
      <c r="AT332" s="163"/>
      <c r="AU332" s="163"/>
      <c r="AV332" s="163"/>
      <c r="AW332" s="163"/>
      <c r="AX332" s="163"/>
      <c r="AY332" s="163"/>
      <c r="AZ332" s="163"/>
      <c r="BA332" s="163"/>
      <c r="BB332" s="163"/>
      <c r="BC332" s="163"/>
      <c r="BD332" s="163"/>
      <c r="BE332" s="163"/>
      <c r="BF332" s="163"/>
      <c r="BG332" s="163"/>
      <c r="BH332" s="163"/>
    </row>
    <row r="333" spans="1:60" outlineLevel="1">
      <c r="A333" s="194">
        <v>40</v>
      </c>
      <c r="B333" s="170" t="s">
        <v>407</v>
      </c>
      <c r="C333" s="219" t="s">
        <v>408</v>
      </c>
      <c r="D333" s="172" t="s">
        <v>404</v>
      </c>
      <c r="E333" s="177">
        <v>40</v>
      </c>
      <c r="F333" s="184"/>
      <c r="G333" s="185">
        <f>E333*F333</f>
        <v>0</v>
      </c>
      <c r="H333" s="186"/>
      <c r="I333" s="196" t="s">
        <v>85</v>
      </c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  <c r="Z333" s="163"/>
      <c r="AA333" s="163"/>
      <c r="AB333" s="163"/>
      <c r="AC333" s="163"/>
      <c r="AD333" s="163"/>
      <c r="AE333" s="163"/>
      <c r="AF333" s="163"/>
      <c r="AG333" s="163"/>
      <c r="AH333" s="163"/>
      <c r="AI333" s="163"/>
      <c r="AJ333" s="163"/>
      <c r="AK333" s="163"/>
      <c r="AL333" s="163"/>
      <c r="AM333" s="163">
        <v>19</v>
      </c>
      <c r="AN333" s="163"/>
      <c r="AO333" s="163"/>
      <c r="AP333" s="163"/>
      <c r="AQ333" s="163"/>
      <c r="AR333" s="163"/>
      <c r="AS333" s="163"/>
      <c r="AT333" s="163"/>
      <c r="AU333" s="163"/>
      <c r="AV333" s="163"/>
      <c r="AW333" s="163"/>
      <c r="AX333" s="163"/>
      <c r="AY333" s="163"/>
      <c r="AZ333" s="163"/>
      <c r="BA333" s="163"/>
      <c r="BB333" s="163"/>
      <c r="BC333" s="163"/>
      <c r="BD333" s="163"/>
      <c r="BE333" s="163"/>
      <c r="BF333" s="163"/>
      <c r="BG333" s="163"/>
      <c r="BH333" s="163"/>
    </row>
    <row r="334" spans="1:60" outlineLevel="1">
      <c r="A334" s="194"/>
      <c r="B334" s="170"/>
      <c r="C334" s="220" t="s">
        <v>401</v>
      </c>
      <c r="D334" s="173"/>
      <c r="E334" s="178"/>
      <c r="F334" s="185"/>
      <c r="G334" s="185"/>
      <c r="H334" s="186"/>
      <c r="I334" s="196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  <c r="Z334" s="163"/>
      <c r="AA334" s="163"/>
      <c r="AB334" s="163"/>
      <c r="AC334" s="163"/>
      <c r="AD334" s="163"/>
      <c r="AE334" s="163"/>
      <c r="AF334" s="163"/>
      <c r="AG334" s="163"/>
      <c r="AH334" s="163"/>
      <c r="AI334" s="163"/>
      <c r="AJ334" s="163"/>
      <c r="AK334" s="163"/>
      <c r="AL334" s="163"/>
      <c r="AM334" s="163"/>
      <c r="AN334" s="163"/>
      <c r="AO334" s="163"/>
      <c r="AP334" s="163"/>
      <c r="AQ334" s="163"/>
      <c r="AR334" s="163"/>
      <c r="AS334" s="163"/>
      <c r="AT334" s="163"/>
      <c r="AU334" s="163"/>
      <c r="AV334" s="163"/>
      <c r="AW334" s="163"/>
      <c r="AX334" s="163"/>
      <c r="AY334" s="163"/>
      <c r="AZ334" s="163"/>
      <c r="BA334" s="163"/>
      <c r="BB334" s="163"/>
      <c r="BC334" s="163"/>
      <c r="BD334" s="163"/>
      <c r="BE334" s="163"/>
      <c r="BF334" s="163"/>
      <c r="BG334" s="163"/>
      <c r="BH334" s="163"/>
    </row>
    <row r="335" spans="1:60" outlineLevel="1">
      <c r="A335" s="194"/>
      <c r="B335" s="170"/>
      <c r="C335" s="252" t="s">
        <v>231</v>
      </c>
      <c r="D335" s="230"/>
      <c r="E335" s="233"/>
      <c r="F335" s="185"/>
      <c r="G335" s="185"/>
      <c r="H335" s="186"/>
      <c r="I335" s="196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  <c r="Z335" s="163"/>
      <c r="AA335" s="163"/>
      <c r="AB335" s="163"/>
      <c r="AC335" s="163"/>
      <c r="AD335" s="163"/>
      <c r="AE335" s="163"/>
      <c r="AF335" s="163"/>
      <c r="AG335" s="163"/>
      <c r="AH335" s="163"/>
      <c r="AI335" s="163"/>
      <c r="AJ335" s="163"/>
      <c r="AK335" s="163"/>
      <c r="AL335" s="163"/>
      <c r="AM335" s="163"/>
      <c r="AN335" s="163"/>
      <c r="AO335" s="163"/>
      <c r="AP335" s="163"/>
      <c r="AQ335" s="163"/>
      <c r="AR335" s="163"/>
      <c r="AS335" s="163"/>
      <c r="AT335" s="163"/>
      <c r="AU335" s="163"/>
      <c r="AV335" s="163"/>
      <c r="AW335" s="163"/>
      <c r="AX335" s="163"/>
      <c r="AY335" s="163"/>
      <c r="AZ335" s="163"/>
      <c r="BA335" s="163"/>
      <c r="BB335" s="163"/>
      <c r="BC335" s="163"/>
      <c r="BD335" s="163"/>
      <c r="BE335" s="163"/>
      <c r="BF335" s="163"/>
      <c r="BG335" s="163"/>
      <c r="BH335" s="163"/>
    </row>
    <row r="336" spans="1:60" outlineLevel="1">
      <c r="A336" s="194"/>
      <c r="B336" s="170"/>
      <c r="C336" s="220" t="s">
        <v>409</v>
      </c>
      <c r="D336" s="173"/>
      <c r="E336" s="178">
        <v>40</v>
      </c>
      <c r="F336" s="185"/>
      <c r="G336" s="185"/>
      <c r="H336" s="186"/>
      <c r="I336" s="196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  <c r="AA336" s="163"/>
      <c r="AB336" s="163"/>
      <c r="AC336" s="163"/>
      <c r="AD336" s="163"/>
      <c r="AE336" s="163"/>
      <c r="AF336" s="163"/>
      <c r="AG336" s="163"/>
      <c r="AH336" s="163"/>
      <c r="AI336" s="163"/>
      <c r="AJ336" s="163"/>
      <c r="AK336" s="163"/>
      <c r="AL336" s="163"/>
      <c r="AM336" s="163"/>
      <c r="AN336" s="163"/>
      <c r="AO336" s="163"/>
      <c r="AP336" s="163"/>
      <c r="AQ336" s="163"/>
      <c r="AR336" s="163"/>
      <c r="AS336" s="163"/>
      <c r="AT336" s="163"/>
      <c r="AU336" s="163"/>
      <c r="AV336" s="163"/>
      <c r="AW336" s="163"/>
      <c r="AX336" s="163"/>
      <c r="AY336" s="163"/>
      <c r="AZ336" s="163"/>
      <c r="BA336" s="163"/>
      <c r="BB336" s="163"/>
      <c r="BC336" s="163"/>
      <c r="BD336" s="163"/>
      <c r="BE336" s="163"/>
      <c r="BF336" s="163"/>
      <c r="BG336" s="163"/>
      <c r="BH336" s="163"/>
    </row>
    <row r="337" spans="1:60" outlineLevel="1">
      <c r="A337" s="194"/>
      <c r="B337" s="170"/>
      <c r="C337" s="221"/>
      <c r="D337" s="229"/>
      <c r="E337" s="232"/>
      <c r="F337" s="237"/>
      <c r="G337" s="238"/>
      <c r="H337" s="186"/>
      <c r="I337" s="196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  <c r="AA337" s="163"/>
      <c r="AB337" s="163"/>
      <c r="AC337" s="163"/>
      <c r="AD337" s="163"/>
      <c r="AE337" s="163"/>
      <c r="AF337" s="163"/>
      <c r="AG337" s="163"/>
      <c r="AH337" s="163"/>
      <c r="AI337" s="163"/>
      <c r="AJ337" s="163"/>
      <c r="AK337" s="163"/>
      <c r="AL337" s="163"/>
      <c r="AM337" s="163"/>
      <c r="AN337" s="163"/>
      <c r="AO337" s="163"/>
      <c r="AP337" s="163"/>
      <c r="AQ337" s="163"/>
      <c r="AR337" s="163"/>
      <c r="AS337" s="163"/>
      <c r="AT337" s="163"/>
      <c r="AU337" s="163"/>
      <c r="AV337" s="163"/>
      <c r="AW337" s="163"/>
      <c r="AX337" s="163"/>
      <c r="AY337" s="163"/>
      <c r="AZ337" s="163"/>
      <c r="BA337" s="163"/>
      <c r="BB337" s="163"/>
      <c r="BC337" s="163"/>
      <c r="BD337" s="163"/>
      <c r="BE337" s="163"/>
      <c r="BF337" s="163"/>
      <c r="BG337" s="163"/>
      <c r="BH337" s="163"/>
    </row>
    <row r="338" spans="1:60" outlineLevel="1">
      <c r="A338" s="194">
        <v>41</v>
      </c>
      <c r="B338" s="170" t="s">
        <v>410</v>
      </c>
      <c r="C338" s="219" t="s">
        <v>411</v>
      </c>
      <c r="D338" s="172" t="s">
        <v>404</v>
      </c>
      <c r="E338" s="177">
        <v>1</v>
      </c>
      <c r="F338" s="184"/>
      <c r="G338" s="185">
        <f>E338*F338</f>
        <v>0</v>
      </c>
      <c r="H338" s="186"/>
      <c r="I338" s="196" t="s">
        <v>85</v>
      </c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  <c r="AA338" s="163"/>
      <c r="AB338" s="163"/>
      <c r="AC338" s="163"/>
      <c r="AD338" s="163"/>
      <c r="AE338" s="163"/>
      <c r="AF338" s="163"/>
      <c r="AG338" s="163"/>
      <c r="AH338" s="163"/>
      <c r="AI338" s="163"/>
      <c r="AJ338" s="163"/>
      <c r="AK338" s="163"/>
      <c r="AL338" s="163"/>
      <c r="AM338" s="163">
        <v>19</v>
      </c>
      <c r="AN338" s="163"/>
      <c r="AO338" s="163"/>
      <c r="AP338" s="163"/>
      <c r="AQ338" s="163"/>
      <c r="AR338" s="163"/>
      <c r="AS338" s="163"/>
      <c r="AT338" s="163"/>
      <c r="AU338" s="163"/>
      <c r="AV338" s="163"/>
      <c r="AW338" s="163"/>
      <c r="AX338" s="163"/>
      <c r="AY338" s="163"/>
      <c r="AZ338" s="163"/>
      <c r="BA338" s="163"/>
      <c r="BB338" s="163"/>
      <c r="BC338" s="163"/>
      <c r="BD338" s="163"/>
      <c r="BE338" s="163"/>
      <c r="BF338" s="163"/>
      <c r="BG338" s="163"/>
      <c r="BH338" s="163"/>
    </row>
    <row r="339" spans="1:60" outlineLevel="1">
      <c r="A339" s="194"/>
      <c r="B339" s="170"/>
      <c r="C339" s="220" t="s">
        <v>412</v>
      </c>
      <c r="D339" s="173"/>
      <c r="E339" s="178"/>
      <c r="F339" s="185"/>
      <c r="G339" s="185"/>
      <c r="H339" s="186"/>
      <c r="I339" s="196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  <c r="Z339" s="163"/>
      <c r="AA339" s="163"/>
      <c r="AB339" s="163"/>
      <c r="AC339" s="163"/>
      <c r="AD339" s="163"/>
      <c r="AE339" s="163"/>
      <c r="AF339" s="163"/>
      <c r="AG339" s="163"/>
      <c r="AH339" s="163"/>
      <c r="AI339" s="163"/>
      <c r="AJ339" s="163"/>
      <c r="AK339" s="163"/>
      <c r="AL339" s="163"/>
      <c r="AM339" s="163"/>
      <c r="AN339" s="163"/>
      <c r="AO339" s="163"/>
      <c r="AP339" s="163"/>
      <c r="AQ339" s="163"/>
      <c r="AR339" s="163"/>
      <c r="AS339" s="163"/>
      <c r="AT339" s="163"/>
      <c r="AU339" s="163"/>
      <c r="AV339" s="163"/>
      <c r="AW339" s="163"/>
      <c r="AX339" s="163"/>
      <c r="AY339" s="163"/>
      <c r="AZ339" s="163"/>
      <c r="BA339" s="163"/>
      <c r="BB339" s="163"/>
      <c r="BC339" s="163"/>
      <c r="BD339" s="163"/>
      <c r="BE339" s="163"/>
      <c r="BF339" s="163"/>
      <c r="BG339" s="163"/>
      <c r="BH339" s="163"/>
    </row>
    <row r="340" spans="1:60" outlineLevel="1">
      <c r="A340" s="194"/>
      <c r="B340" s="170"/>
      <c r="C340" s="252" t="s">
        <v>231</v>
      </c>
      <c r="D340" s="230"/>
      <c r="E340" s="233"/>
      <c r="F340" s="185"/>
      <c r="G340" s="185"/>
      <c r="H340" s="186"/>
      <c r="I340" s="196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  <c r="Z340" s="163"/>
      <c r="AA340" s="163"/>
      <c r="AB340" s="163"/>
      <c r="AC340" s="163"/>
      <c r="AD340" s="163"/>
      <c r="AE340" s="163"/>
      <c r="AF340" s="163"/>
      <c r="AG340" s="163"/>
      <c r="AH340" s="163"/>
      <c r="AI340" s="163"/>
      <c r="AJ340" s="163"/>
      <c r="AK340" s="163"/>
      <c r="AL340" s="163"/>
      <c r="AM340" s="163"/>
      <c r="AN340" s="163"/>
      <c r="AO340" s="163"/>
      <c r="AP340" s="163"/>
      <c r="AQ340" s="163"/>
      <c r="AR340" s="163"/>
      <c r="AS340" s="163"/>
      <c r="AT340" s="163"/>
      <c r="AU340" s="163"/>
      <c r="AV340" s="163"/>
      <c r="AW340" s="163"/>
      <c r="AX340" s="163"/>
      <c r="AY340" s="163"/>
      <c r="AZ340" s="163"/>
      <c r="BA340" s="163"/>
      <c r="BB340" s="163"/>
      <c r="BC340" s="163"/>
      <c r="BD340" s="163"/>
      <c r="BE340" s="163"/>
      <c r="BF340" s="163"/>
      <c r="BG340" s="163"/>
      <c r="BH340" s="163"/>
    </row>
    <row r="341" spans="1:60" outlineLevel="1">
      <c r="A341" s="194"/>
      <c r="B341" s="170"/>
      <c r="C341" s="220" t="s">
        <v>127</v>
      </c>
      <c r="D341" s="173"/>
      <c r="E341" s="178">
        <v>1</v>
      </c>
      <c r="F341" s="185"/>
      <c r="G341" s="185"/>
      <c r="H341" s="186"/>
      <c r="I341" s="196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  <c r="Z341" s="163"/>
      <c r="AA341" s="163"/>
      <c r="AB341" s="163"/>
      <c r="AC341" s="163"/>
      <c r="AD341" s="163"/>
      <c r="AE341" s="163"/>
      <c r="AF341" s="163"/>
      <c r="AG341" s="163"/>
      <c r="AH341" s="163"/>
      <c r="AI341" s="163"/>
      <c r="AJ341" s="163"/>
      <c r="AK341" s="163"/>
      <c r="AL341" s="163"/>
      <c r="AM341" s="163"/>
      <c r="AN341" s="163"/>
      <c r="AO341" s="163"/>
      <c r="AP341" s="163"/>
      <c r="AQ341" s="163"/>
      <c r="AR341" s="163"/>
      <c r="AS341" s="163"/>
      <c r="AT341" s="163"/>
      <c r="AU341" s="163"/>
      <c r="AV341" s="163"/>
      <c r="AW341" s="163"/>
      <c r="AX341" s="163"/>
      <c r="AY341" s="163"/>
      <c r="AZ341" s="163"/>
      <c r="BA341" s="163"/>
      <c r="BB341" s="163"/>
      <c r="BC341" s="163"/>
      <c r="BD341" s="163"/>
      <c r="BE341" s="163"/>
      <c r="BF341" s="163"/>
      <c r="BG341" s="163"/>
      <c r="BH341" s="163"/>
    </row>
    <row r="342" spans="1:60" outlineLevel="1">
      <c r="A342" s="194"/>
      <c r="B342" s="170"/>
      <c r="C342" s="221"/>
      <c r="D342" s="229"/>
      <c r="E342" s="232"/>
      <c r="F342" s="237"/>
      <c r="G342" s="238"/>
      <c r="H342" s="186"/>
      <c r="I342" s="196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  <c r="AA342" s="163"/>
      <c r="AB342" s="163"/>
      <c r="AC342" s="163"/>
      <c r="AD342" s="163"/>
      <c r="AE342" s="163"/>
      <c r="AF342" s="163"/>
      <c r="AG342" s="163"/>
      <c r="AH342" s="163"/>
      <c r="AI342" s="163"/>
      <c r="AJ342" s="163"/>
      <c r="AK342" s="163"/>
      <c r="AL342" s="163"/>
      <c r="AM342" s="163"/>
      <c r="AN342" s="163"/>
      <c r="AO342" s="163"/>
      <c r="AP342" s="163"/>
      <c r="AQ342" s="163"/>
      <c r="AR342" s="163"/>
      <c r="AS342" s="163"/>
      <c r="AT342" s="163"/>
      <c r="AU342" s="163"/>
      <c r="AV342" s="163"/>
      <c r="AW342" s="163"/>
      <c r="AX342" s="163"/>
      <c r="AY342" s="163"/>
      <c r="AZ342" s="163"/>
      <c r="BA342" s="163"/>
      <c r="BB342" s="163"/>
      <c r="BC342" s="163"/>
      <c r="BD342" s="163"/>
      <c r="BE342" s="163"/>
      <c r="BF342" s="163"/>
      <c r="BG342" s="163"/>
      <c r="BH342" s="163"/>
    </row>
    <row r="343" spans="1:60" outlineLevel="1">
      <c r="A343" s="194">
        <v>42</v>
      </c>
      <c r="B343" s="170" t="s">
        <v>413</v>
      </c>
      <c r="C343" s="219" t="s">
        <v>414</v>
      </c>
      <c r="D343" s="172" t="s">
        <v>404</v>
      </c>
      <c r="E343" s="177">
        <v>1</v>
      </c>
      <c r="F343" s="184"/>
      <c r="G343" s="185">
        <f>E343*F343</f>
        <v>0</v>
      </c>
      <c r="H343" s="186"/>
      <c r="I343" s="196" t="s">
        <v>85</v>
      </c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  <c r="AA343" s="163"/>
      <c r="AB343" s="163"/>
      <c r="AC343" s="163"/>
      <c r="AD343" s="163"/>
      <c r="AE343" s="163"/>
      <c r="AF343" s="163"/>
      <c r="AG343" s="163"/>
      <c r="AH343" s="163"/>
      <c r="AI343" s="163"/>
      <c r="AJ343" s="163"/>
      <c r="AK343" s="163"/>
      <c r="AL343" s="163"/>
      <c r="AM343" s="163">
        <v>19</v>
      </c>
      <c r="AN343" s="163"/>
      <c r="AO343" s="163"/>
      <c r="AP343" s="163"/>
      <c r="AQ343" s="163"/>
      <c r="AR343" s="163"/>
      <c r="AS343" s="163"/>
      <c r="AT343" s="163"/>
      <c r="AU343" s="163"/>
      <c r="AV343" s="163"/>
      <c r="AW343" s="163"/>
      <c r="AX343" s="163"/>
      <c r="AY343" s="163"/>
      <c r="AZ343" s="163"/>
      <c r="BA343" s="163"/>
      <c r="BB343" s="163"/>
      <c r="BC343" s="163"/>
      <c r="BD343" s="163"/>
      <c r="BE343" s="163"/>
      <c r="BF343" s="163"/>
      <c r="BG343" s="163"/>
      <c r="BH343" s="163"/>
    </row>
    <row r="344" spans="1:60" outlineLevel="1">
      <c r="A344" s="194"/>
      <c r="B344" s="170"/>
      <c r="C344" s="220" t="s">
        <v>412</v>
      </c>
      <c r="D344" s="173"/>
      <c r="E344" s="178"/>
      <c r="F344" s="185"/>
      <c r="G344" s="185"/>
      <c r="H344" s="186"/>
      <c r="I344" s="196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  <c r="AA344" s="163"/>
      <c r="AB344" s="163"/>
      <c r="AC344" s="163"/>
      <c r="AD344" s="163"/>
      <c r="AE344" s="163"/>
      <c r="AF344" s="163"/>
      <c r="AG344" s="163"/>
      <c r="AH344" s="163"/>
      <c r="AI344" s="163"/>
      <c r="AJ344" s="163"/>
      <c r="AK344" s="163"/>
      <c r="AL344" s="163"/>
      <c r="AM344" s="163"/>
      <c r="AN344" s="163"/>
      <c r="AO344" s="163"/>
      <c r="AP344" s="163"/>
      <c r="AQ344" s="163"/>
      <c r="AR344" s="163"/>
      <c r="AS344" s="163"/>
      <c r="AT344" s="163"/>
      <c r="AU344" s="163"/>
      <c r="AV344" s="163"/>
      <c r="AW344" s="163"/>
      <c r="AX344" s="163"/>
      <c r="AY344" s="163"/>
      <c r="AZ344" s="163"/>
      <c r="BA344" s="163"/>
      <c r="BB344" s="163"/>
      <c r="BC344" s="163"/>
      <c r="BD344" s="163"/>
      <c r="BE344" s="163"/>
      <c r="BF344" s="163"/>
      <c r="BG344" s="163"/>
      <c r="BH344" s="163"/>
    </row>
    <row r="345" spans="1:60" outlineLevel="1">
      <c r="A345" s="194"/>
      <c r="B345" s="170"/>
      <c r="C345" s="252" t="s">
        <v>231</v>
      </c>
      <c r="D345" s="230"/>
      <c r="E345" s="233"/>
      <c r="F345" s="185"/>
      <c r="G345" s="185"/>
      <c r="H345" s="186"/>
      <c r="I345" s="196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  <c r="AA345" s="163"/>
      <c r="AB345" s="163"/>
      <c r="AC345" s="163"/>
      <c r="AD345" s="163"/>
      <c r="AE345" s="163"/>
      <c r="AF345" s="163"/>
      <c r="AG345" s="163"/>
      <c r="AH345" s="163"/>
      <c r="AI345" s="163"/>
      <c r="AJ345" s="163"/>
      <c r="AK345" s="163"/>
      <c r="AL345" s="163"/>
      <c r="AM345" s="163"/>
      <c r="AN345" s="163"/>
      <c r="AO345" s="163"/>
      <c r="AP345" s="163"/>
      <c r="AQ345" s="163"/>
      <c r="AR345" s="163"/>
      <c r="AS345" s="163"/>
      <c r="AT345" s="163"/>
      <c r="AU345" s="163"/>
      <c r="AV345" s="163"/>
      <c r="AW345" s="163"/>
      <c r="AX345" s="163"/>
      <c r="AY345" s="163"/>
      <c r="AZ345" s="163"/>
      <c r="BA345" s="163"/>
      <c r="BB345" s="163"/>
      <c r="BC345" s="163"/>
      <c r="BD345" s="163"/>
      <c r="BE345" s="163"/>
      <c r="BF345" s="163"/>
      <c r="BG345" s="163"/>
      <c r="BH345" s="163"/>
    </row>
    <row r="346" spans="1:60" outlineLevel="1">
      <c r="A346" s="194"/>
      <c r="B346" s="170"/>
      <c r="C346" s="220" t="s">
        <v>127</v>
      </c>
      <c r="D346" s="173"/>
      <c r="E346" s="178">
        <v>1</v>
      </c>
      <c r="F346" s="185"/>
      <c r="G346" s="185"/>
      <c r="H346" s="186"/>
      <c r="I346" s="196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  <c r="AA346" s="163"/>
      <c r="AB346" s="163"/>
      <c r="AC346" s="163"/>
      <c r="AD346" s="163"/>
      <c r="AE346" s="163"/>
      <c r="AF346" s="163"/>
      <c r="AG346" s="163"/>
      <c r="AH346" s="163"/>
      <c r="AI346" s="163"/>
      <c r="AJ346" s="163"/>
      <c r="AK346" s="163"/>
      <c r="AL346" s="163"/>
      <c r="AM346" s="163"/>
      <c r="AN346" s="163"/>
      <c r="AO346" s="163"/>
      <c r="AP346" s="163"/>
      <c r="AQ346" s="163"/>
      <c r="AR346" s="163"/>
      <c r="AS346" s="163"/>
      <c r="AT346" s="163"/>
      <c r="AU346" s="163"/>
      <c r="AV346" s="163"/>
      <c r="AW346" s="163"/>
      <c r="AX346" s="163"/>
      <c r="AY346" s="163"/>
      <c r="AZ346" s="163"/>
      <c r="BA346" s="163"/>
      <c r="BB346" s="163"/>
      <c r="BC346" s="163"/>
      <c r="BD346" s="163"/>
      <c r="BE346" s="163"/>
      <c r="BF346" s="163"/>
      <c r="BG346" s="163"/>
      <c r="BH346" s="163"/>
    </row>
    <row r="347" spans="1:60" outlineLevel="1">
      <c r="A347" s="194"/>
      <c r="B347" s="170"/>
      <c r="C347" s="221"/>
      <c r="D347" s="229"/>
      <c r="E347" s="232"/>
      <c r="F347" s="237"/>
      <c r="G347" s="238"/>
      <c r="H347" s="186"/>
      <c r="I347" s="196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63"/>
      <c r="AE347" s="163"/>
      <c r="AF347" s="163"/>
      <c r="AG347" s="163"/>
      <c r="AH347" s="163"/>
      <c r="AI347" s="163"/>
      <c r="AJ347" s="163"/>
      <c r="AK347" s="163"/>
      <c r="AL347" s="163"/>
      <c r="AM347" s="163"/>
      <c r="AN347" s="163"/>
      <c r="AO347" s="163"/>
      <c r="AP347" s="163"/>
      <c r="AQ347" s="163"/>
      <c r="AR347" s="163"/>
      <c r="AS347" s="163"/>
      <c r="AT347" s="163"/>
      <c r="AU347" s="163"/>
      <c r="AV347" s="163"/>
      <c r="AW347" s="163"/>
      <c r="AX347" s="163"/>
      <c r="AY347" s="163"/>
      <c r="AZ347" s="163"/>
      <c r="BA347" s="163"/>
      <c r="BB347" s="163"/>
      <c r="BC347" s="163"/>
      <c r="BD347" s="163"/>
      <c r="BE347" s="163"/>
      <c r="BF347" s="163"/>
      <c r="BG347" s="163"/>
      <c r="BH347" s="163"/>
    </row>
    <row r="348" spans="1:60" outlineLevel="1">
      <c r="A348" s="194">
        <v>43</v>
      </c>
      <c r="B348" s="170" t="s">
        <v>415</v>
      </c>
      <c r="C348" s="219" t="s">
        <v>416</v>
      </c>
      <c r="D348" s="172" t="s">
        <v>417</v>
      </c>
      <c r="E348" s="177">
        <v>7</v>
      </c>
      <c r="F348" s="184"/>
      <c r="G348" s="185">
        <f>E348*F348</f>
        <v>0</v>
      </c>
      <c r="H348" s="186"/>
      <c r="I348" s="196" t="s">
        <v>85</v>
      </c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  <c r="Z348" s="163"/>
      <c r="AA348" s="163"/>
      <c r="AB348" s="163"/>
      <c r="AC348" s="163"/>
      <c r="AD348" s="163"/>
      <c r="AE348" s="163"/>
      <c r="AF348" s="163"/>
      <c r="AG348" s="163"/>
      <c r="AH348" s="163"/>
      <c r="AI348" s="163"/>
      <c r="AJ348" s="163"/>
      <c r="AK348" s="163"/>
      <c r="AL348" s="163"/>
      <c r="AM348" s="163">
        <v>19</v>
      </c>
      <c r="AN348" s="163"/>
      <c r="AO348" s="163"/>
      <c r="AP348" s="163"/>
      <c r="AQ348" s="163"/>
      <c r="AR348" s="163"/>
      <c r="AS348" s="163"/>
      <c r="AT348" s="163"/>
      <c r="AU348" s="163"/>
      <c r="AV348" s="163"/>
      <c r="AW348" s="163"/>
      <c r="AX348" s="163"/>
      <c r="AY348" s="163"/>
      <c r="AZ348" s="163"/>
      <c r="BA348" s="163"/>
      <c r="BB348" s="163"/>
      <c r="BC348" s="163"/>
      <c r="BD348" s="163"/>
      <c r="BE348" s="163"/>
      <c r="BF348" s="163"/>
      <c r="BG348" s="163"/>
      <c r="BH348" s="163"/>
    </row>
    <row r="349" spans="1:60" outlineLevel="1">
      <c r="A349" s="194"/>
      <c r="B349" s="170"/>
      <c r="C349" s="220" t="s">
        <v>401</v>
      </c>
      <c r="D349" s="173"/>
      <c r="E349" s="178"/>
      <c r="F349" s="185"/>
      <c r="G349" s="185"/>
      <c r="H349" s="186"/>
      <c r="I349" s="196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  <c r="Z349" s="163"/>
      <c r="AA349" s="163"/>
      <c r="AB349" s="163"/>
      <c r="AC349" s="163"/>
      <c r="AD349" s="163"/>
      <c r="AE349" s="163"/>
      <c r="AF349" s="163"/>
      <c r="AG349" s="163"/>
      <c r="AH349" s="163"/>
      <c r="AI349" s="163"/>
      <c r="AJ349" s="163"/>
      <c r="AK349" s="163"/>
      <c r="AL349" s="163"/>
      <c r="AM349" s="163"/>
      <c r="AN349" s="163"/>
      <c r="AO349" s="163"/>
      <c r="AP349" s="163"/>
      <c r="AQ349" s="163"/>
      <c r="AR349" s="163"/>
      <c r="AS349" s="163"/>
      <c r="AT349" s="163"/>
      <c r="AU349" s="163"/>
      <c r="AV349" s="163"/>
      <c r="AW349" s="163"/>
      <c r="AX349" s="163"/>
      <c r="AY349" s="163"/>
      <c r="AZ349" s="163"/>
      <c r="BA349" s="163"/>
      <c r="BB349" s="163"/>
      <c r="BC349" s="163"/>
      <c r="BD349" s="163"/>
      <c r="BE349" s="163"/>
      <c r="BF349" s="163"/>
      <c r="BG349" s="163"/>
      <c r="BH349" s="163"/>
    </row>
    <row r="350" spans="1:60" outlineLevel="1">
      <c r="A350" s="194"/>
      <c r="B350" s="170"/>
      <c r="C350" s="252" t="s">
        <v>231</v>
      </c>
      <c r="D350" s="230"/>
      <c r="E350" s="233"/>
      <c r="F350" s="185"/>
      <c r="G350" s="185"/>
      <c r="H350" s="186"/>
      <c r="I350" s="196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  <c r="Z350" s="163"/>
      <c r="AA350" s="163"/>
      <c r="AB350" s="163"/>
      <c r="AC350" s="163"/>
      <c r="AD350" s="163"/>
      <c r="AE350" s="163"/>
      <c r="AF350" s="163"/>
      <c r="AG350" s="163"/>
      <c r="AH350" s="163"/>
      <c r="AI350" s="163"/>
      <c r="AJ350" s="163"/>
      <c r="AK350" s="163"/>
      <c r="AL350" s="163"/>
      <c r="AM350" s="163"/>
      <c r="AN350" s="163"/>
      <c r="AO350" s="163"/>
      <c r="AP350" s="163"/>
      <c r="AQ350" s="163"/>
      <c r="AR350" s="163"/>
      <c r="AS350" s="163"/>
      <c r="AT350" s="163"/>
      <c r="AU350" s="163"/>
      <c r="AV350" s="163"/>
      <c r="AW350" s="163"/>
      <c r="AX350" s="163"/>
      <c r="AY350" s="163"/>
      <c r="AZ350" s="163"/>
      <c r="BA350" s="163"/>
      <c r="BB350" s="163"/>
      <c r="BC350" s="163"/>
      <c r="BD350" s="163"/>
      <c r="BE350" s="163"/>
      <c r="BF350" s="163"/>
      <c r="BG350" s="163"/>
      <c r="BH350" s="163"/>
    </row>
    <row r="351" spans="1:60" outlineLevel="1">
      <c r="A351" s="194"/>
      <c r="B351" s="170"/>
      <c r="C351" s="220" t="s">
        <v>418</v>
      </c>
      <c r="D351" s="173"/>
      <c r="E351" s="178">
        <v>7</v>
      </c>
      <c r="F351" s="185"/>
      <c r="G351" s="185"/>
      <c r="H351" s="186"/>
      <c r="I351" s="196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  <c r="Z351" s="163"/>
      <c r="AA351" s="163"/>
      <c r="AB351" s="163"/>
      <c r="AC351" s="163"/>
      <c r="AD351" s="163"/>
      <c r="AE351" s="163"/>
      <c r="AF351" s="163"/>
      <c r="AG351" s="163"/>
      <c r="AH351" s="163"/>
      <c r="AI351" s="163"/>
      <c r="AJ351" s="163"/>
      <c r="AK351" s="163"/>
      <c r="AL351" s="163"/>
      <c r="AM351" s="163"/>
      <c r="AN351" s="163"/>
      <c r="AO351" s="163"/>
      <c r="AP351" s="163"/>
      <c r="AQ351" s="163"/>
      <c r="AR351" s="163"/>
      <c r="AS351" s="163"/>
      <c r="AT351" s="163"/>
      <c r="AU351" s="163"/>
      <c r="AV351" s="163"/>
      <c r="AW351" s="163"/>
      <c r="AX351" s="163"/>
      <c r="AY351" s="163"/>
      <c r="AZ351" s="163"/>
      <c r="BA351" s="163"/>
      <c r="BB351" s="163"/>
      <c r="BC351" s="163"/>
      <c r="BD351" s="163"/>
      <c r="BE351" s="163"/>
      <c r="BF351" s="163"/>
      <c r="BG351" s="163"/>
      <c r="BH351" s="163"/>
    </row>
    <row r="352" spans="1:60" outlineLevel="1">
      <c r="A352" s="194"/>
      <c r="B352" s="170"/>
      <c r="C352" s="221"/>
      <c r="D352" s="229"/>
      <c r="E352" s="232"/>
      <c r="F352" s="237"/>
      <c r="G352" s="238"/>
      <c r="H352" s="186"/>
      <c r="I352" s="196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  <c r="Z352" s="163"/>
      <c r="AA352" s="163"/>
      <c r="AB352" s="163"/>
      <c r="AC352" s="163"/>
      <c r="AD352" s="163"/>
      <c r="AE352" s="163"/>
      <c r="AF352" s="163"/>
      <c r="AG352" s="163"/>
      <c r="AH352" s="163"/>
      <c r="AI352" s="163"/>
      <c r="AJ352" s="163"/>
      <c r="AK352" s="163"/>
      <c r="AL352" s="163"/>
      <c r="AM352" s="163"/>
      <c r="AN352" s="163"/>
      <c r="AO352" s="163"/>
      <c r="AP352" s="163"/>
      <c r="AQ352" s="163"/>
      <c r="AR352" s="163"/>
      <c r="AS352" s="163"/>
      <c r="AT352" s="163"/>
      <c r="AU352" s="163"/>
      <c r="AV352" s="163"/>
      <c r="AW352" s="163"/>
      <c r="AX352" s="163"/>
      <c r="AY352" s="163"/>
      <c r="AZ352" s="163"/>
      <c r="BA352" s="163"/>
      <c r="BB352" s="163"/>
      <c r="BC352" s="163"/>
      <c r="BD352" s="163"/>
      <c r="BE352" s="163"/>
      <c r="BF352" s="163"/>
      <c r="BG352" s="163"/>
      <c r="BH352" s="163"/>
    </row>
    <row r="353" spans="1:60" ht="25.5">
      <c r="A353" s="193" t="s">
        <v>83</v>
      </c>
      <c r="B353" s="169" t="s">
        <v>419</v>
      </c>
      <c r="C353" s="218" t="s">
        <v>420</v>
      </c>
      <c r="D353" s="171"/>
      <c r="E353" s="176"/>
      <c r="F353" s="189">
        <f>SUM(G354:G414)</f>
        <v>0</v>
      </c>
      <c r="G353" s="190"/>
      <c r="H353" s="183"/>
      <c r="I353" s="195"/>
    </row>
    <row r="354" spans="1:60" outlineLevel="1">
      <c r="A354" s="194"/>
      <c r="B354" s="226" t="s">
        <v>421</v>
      </c>
      <c r="C354" s="250"/>
      <c r="D354" s="228"/>
      <c r="E354" s="231"/>
      <c r="F354" s="234"/>
      <c r="G354" s="235"/>
      <c r="H354" s="186"/>
      <c r="I354" s="196"/>
      <c r="J354" s="163"/>
      <c r="K354" s="163">
        <v>1</v>
      </c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  <c r="Z354" s="163"/>
      <c r="AA354" s="163"/>
      <c r="AB354" s="163"/>
      <c r="AC354" s="163"/>
      <c r="AD354" s="163"/>
      <c r="AE354" s="163"/>
      <c r="AF354" s="163"/>
      <c r="AG354" s="163"/>
      <c r="AH354" s="163"/>
      <c r="AI354" s="163"/>
      <c r="AJ354" s="163"/>
      <c r="AK354" s="163"/>
      <c r="AL354" s="163"/>
      <c r="AM354" s="163"/>
      <c r="AN354" s="163"/>
      <c r="AO354" s="163"/>
      <c r="AP354" s="163"/>
      <c r="AQ354" s="163"/>
      <c r="AR354" s="163"/>
      <c r="AS354" s="163"/>
      <c r="AT354" s="163"/>
      <c r="AU354" s="163"/>
      <c r="AV354" s="163"/>
      <c r="AW354" s="163"/>
      <c r="AX354" s="163"/>
      <c r="AY354" s="163"/>
      <c r="AZ354" s="163"/>
      <c r="BA354" s="163"/>
      <c r="BB354" s="163"/>
      <c r="BC354" s="163"/>
      <c r="BD354" s="163"/>
      <c r="BE354" s="163"/>
      <c r="BF354" s="163"/>
      <c r="BG354" s="163"/>
      <c r="BH354" s="163"/>
    </row>
    <row r="355" spans="1:60" outlineLevel="1">
      <c r="A355" s="194"/>
      <c r="B355" s="227" t="s">
        <v>422</v>
      </c>
      <c r="C355" s="251"/>
      <c r="D355" s="239"/>
      <c r="E355" s="240"/>
      <c r="F355" s="241"/>
      <c r="G355" s="236"/>
      <c r="H355" s="186"/>
      <c r="I355" s="196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  <c r="Z355" s="163"/>
      <c r="AA355" s="163"/>
      <c r="AB355" s="163"/>
      <c r="AC355" s="163"/>
      <c r="AD355" s="163"/>
      <c r="AE355" s="163"/>
      <c r="AF355" s="163"/>
      <c r="AG355" s="163"/>
      <c r="AH355" s="163"/>
      <c r="AI355" s="163"/>
      <c r="AJ355" s="163"/>
      <c r="AK355" s="163"/>
      <c r="AL355" s="163"/>
      <c r="AM355" s="163"/>
      <c r="AN355" s="163"/>
      <c r="AO355" s="163"/>
      <c r="AP355" s="163"/>
      <c r="AQ355" s="163"/>
      <c r="AR355" s="163"/>
      <c r="AS355" s="163"/>
      <c r="AT355" s="163"/>
      <c r="AU355" s="163"/>
      <c r="AV355" s="163"/>
      <c r="AW355" s="163"/>
      <c r="AX355" s="163"/>
      <c r="AY355" s="163"/>
      <c r="AZ355" s="163"/>
      <c r="BA355" s="163"/>
      <c r="BB355" s="163"/>
      <c r="BC355" s="163"/>
      <c r="BD355" s="163"/>
      <c r="BE355" s="163"/>
      <c r="BF355" s="163"/>
      <c r="BG355" s="163"/>
      <c r="BH355" s="163"/>
    </row>
    <row r="356" spans="1:60" outlineLevel="1">
      <c r="A356" s="194">
        <v>44</v>
      </c>
      <c r="B356" s="170" t="s">
        <v>423</v>
      </c>
      <c r="C356" s="219" t="s">
        <v>151</v>
      </c>
      <c r="D356" s="172" t="s">
        <v>73</v>
      </c>
      <c r="E356" s="177">
        <v>21.157499999999999</v>
      </c>
      <c r="F356" s="184"/>
      <c r="G356" s="185">
        <f>E356*F356</f>
        <v>0</v>
      </c>
      <c r="H356" s="186" t="s">
        <v>424</v>
      </c>
      <c r="I356" s="196" t="s">
        <v>106</v>
      </c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63"/>
      <c r="AD356" s="163"/>
      <c r="AE356" s="163"/>
      <c r="AF356" s="163"/>
      <c r="AG356" s="163"/>
      <c r="AH356" s="163"/>
      <c r="AI356" s="163"/>
      <c r="AJ356" s="163"/>
      <c r="AK356" s="163"/>
      <c r="AL356" s="163"/>
      <c r="AM356" s="163">
        <v>19</v>
      </c>
      <c r="AN356" s="163"/>
      <c r="AO356" s="163"/>
      <c r="AP356" s="163"/>
      <c r="AQ356" s="163"/>
      <c r="AR356" s="163"/>
      <c r="AS356" s="163"/>
      <c r="AT356" s="163"/>
      <c r="AU356" s="163"/>
      <c r="AV356" s="163"/>
      <c r="AW356" s="163"/>
      <c r="AX356" s="163"/>
      <c r="AY356" s="163"/>
      <c r="AZ356" s="163"/>
      <c r="BA356" s="163"/>
      <c r="BB356" s="163"/>
      <c r="BC356" s="163"/>
      <c r="BD356" s="163"/>
      <c r="BE356" s="163"/>
      <c r="BF356" s="163"/>
      <c r="BG356" s="163"/>
      <c r="BH356" s="163"/>
    </row>
    <row r="357" spans="1:60" outlineLevel="1">
      <c r="A357" s="194"/>
      <c r="B357" s="170"/>
      <c r="C357" s="220" t="s">
        <v>135</v>
      </c>
      <c r="D357" s="173"/>
      <c r="E357" s="178"/>
      <c r="F357" s="185"/>
      <c r="G357" s="185"/>
      <c r="H357" s="186"/>
      <c r="I357" s="196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  <c r="AA357" s="163"/>
      <c r="AB357" s="163"/>
      <c r="AC357" s="163"/>
      <c r="AD357" s="163"/>
      <c r="AE357" s="163"/>
      <c r="AF357" s="163"/>
      <c r="AG357" s="163"/>
      <c r="AH357" s="163"/>
      <c r="AI357" s="163"/>
      <c r="AJ357" s="163"/>
      <c r="AK357" s="163"/>
      <c r="AL357" s="163"/>
      <c r="AM357" s="163"/>
      <c r="AN357" s="163"/>
      <c r="AO357" s="163"/>
      <c r="AP357" s="163"/>
      <c r="AQ357" s="163"/>
      <c r="AR357" s="163"/>
      <c r="AS357" s="163"/>
      <c r="AT357" s="163"/>
      <c r="AU357" s="163"/>
      <c r="AV357" s="163"/>
      <c r="AW357" s="163"/>
      <c r="AX357" s="163"/>
      <c r="AY357" s="163"/>
      <c r="AZ357" s="163"/>
      <c r="BA357" s="163"/>
      <c r="BB357" s="163"/>
      <c r="BC357" s="163"/>
      <c r="BD357" s="163"/>
      <c r="BE357" s="163"/>
      <c r="BF357" s="163"/>
      <c r="BG357" s="163"/>
      <c r="BH357" s="163"/>
    </row>
    <row r="358" spans="1:60" outlineLevel="1">
      <c r="A358" s="194"/>
      <c r="B358" s="170"/>
      <c r="C358" s="220" t="s">
        <v>153</v>
      </c>
      <c r="D358" s="173"/>
      <c r="E358" s="178"/>
      <c r="F358" s="185"/>
      <c r="G358" s="185"/>
      <c r="H358" s="186"/>
      <c r="I358" s="196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63"/>
      <c r="AD358" s="163"/>
      <c r="AE358" s="163"/>
      <c r="AF358" s="163"/>
      <c r="AG358" s="163"/>
      <c r="AH358" s="163"/>
      <c r="AI358" s="163"/>
      <c r="AJ358" s="163"/>
      <c r="AK358" s="163"/>
      <c r="AL358" s="163"/>
      <c r="AM358" s="163"/>
      <c r="AN358" s="163"/>
      <c r="AO358" s="163"/>
      <c r="AP358" s="163"/>
      <c r="AQ358" s="163"/>
      <c r="AR358" s="163"/>
      <c r="AS358" s="163"/>
      <c r="AT358" s="163"/>
      <c r="AU358" s="163"/>
      <c r="AV358" s="163"/>
      <c r="AW358" s="163"/>
      <c r="AX358" s="163"/>
      <c r="AY358" s="163"/>
      <c r="AZ358" s="163"/>
      <c r="BA358" s="163"/>
      <c r="BB358" s="163"/>
      <c r="BC358" s="163"/>
      <c r="BD358" s="163"/>
      <c r="BE358" s="163"/>
      <c r="BF358" s="163"/>
      <c r="BG358" s="163"/>
      <c r="BH358" s="163"/>
    </row>
    <row r="359" spans="1:60" outlineLevel="1">
      <c r="A359" s="194"/>
      <c r="B359" s="170"/>
      <c r="C359" s="220" t="s">
        <v>145</v>
      </c>
      <c r="D359" s="173"/>
      <c r="E359" s="178">
        <v>21.157499999999999</v>
      </c>
      <c r="F359" s="185"/>
      <c r="G359" s="185"/>
      <c r="H359" s="186"/>
      <c r="I359" s="196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  <c r="AG359" s="163"/>
      <c r="AH359" s="163"/>
      <c r="AI359" s="163"/>
      <c r="AJ359" s="163"/>
      <c r="AK359" s="163"/>
      <c r="AL359" s="163"/>
      <c r="AM359" s="163"/>
      <c r="AN359" s="163"/>
      <c r="AO359" s="163"/>
      <c r="AP359" s="163"/>
      <c r="AQ359" s="163"/>
      <c r="AR359" s="163"/>
      <c r="AS359" s="163"/>
      <c r="AT359" s="163"/>
      <c r="AU359" s="163"/>
      <c r="AV359" s="163"/>
      <c r="AW359" s="163"/>
      <c r="AX359" s="163"/>
      <c r="AY359" s="163"/>
      <c r="AZ359" s="163"/>
      <c r="BA359" s="163"/>
      <c r="BB359" s="163"/>
      <c r="BC359" s="163"/>
      <c r="BD359" s="163"/>
      <c r="BE359" s="163"/>
      <c r="BF359" s="163"/>
      <c r="BG359" s="163"/>
      <c r="BH359" s="163"/>
    </row>
    <row r="360" spans="1:60" outlineLevel="1">
      <c r="A360" s="194"/>
      <c r="B360" s="170"/>
      <c r="C360" s="221"/>
      <c r="D360" s="229"/>
      <c r="E360" s="232"/>
      <c r="F360" s="237"/>
      <c r="G360" s="238"/>
      <c r="H360" s="186"/>
      <c r="I360" s="196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  <c r="AG360" s="163"/>
      <c r="AH360" s="163"/>
      <c r="AI360" s="163"/>
      <c r="AJ360" s="163"/>
      <c r="AK360" s="163"/>
      <c r="AL360" s="163"/>
      <c r="AM360" s="163"/>
      <c r="AN360" s="163"/>
      <c r="AO360" s="163"/>
      <c r="AP360" s="163"/>
      <c r="AQ360" s="163"/>
      <c r="AR360" s="163"/>
      <c r="AS360" s="163"/>
      <c r="AT360" s="163"/>
      <c r="AU360" s="163"/>
      <c r="AV360" s="163"/>
      <c r="AW360" s="163"/>
      <c r="AX360" s="163"/>
      <c r="AY360" s="163"/>
      <c r="AZ360" s="163"/>
      <c r="BA360" s="163"/>
      <c r="BB360" s="163"/>
      <c r="BC360" s="163"/>
      <c r="BD360" s="163"/>
      <c r="BE360" s="163"/>
      <c r="BF360" s="163"/>
      <c r="BG360" s="163"/>
      <c r="BH360" s="163"/>
    </row>
    <row r="361" spans="1:60" outlineLevel="1">
      <c r="A361" s="194"/>
      <c r="B361" s="227" t="s">
        <v>425</v>
      </c>
      <c r="C361" s="251"/>
      <c r="D361" s="239"/>
      <c r="E361" s="240"/>
      <c r="F361" s="241"/>
      <c r="G361" s="236"/>
      <c r="H361" s="186"/>
      <c r="I361" s="196"/>
      <c r="J361" s="163"/>
      <c r="K361" s="163">
        <v>1</v>
      </c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163"/>
      <c r="AB361" s="163"/>
      <c r="AC361" s="163"/>
      <c r="AD361" s="163"/>
      <c r="AE361" s="163"/>
      <c r="AF361" s="163"/>
      <c r="AG361" s="163"/>
      <c r="AH361" s="163"/>
      <c r="AI361" s="163"/>
      <c r="AJ361" s="163"/>
      <c r="AK361" s="163"/>
      <c r="AL361" s="163"/>
      <c r="AM361" s="163"/>
      <c r="AN361" s="163"/>
      <c r="AO361" s="163"/>
      <c r="AP361" s="163"/>
      <c r="AQ361" s="163"/>
      <c r="AR361" s="163"/>
      <c r="AS361" s="163"/>
      <c r="AT361" s="163"/>
      <c r="AU361" s="163"/>
      <c r="AV361" s="163"/>
      <c r="AW361" s="163"/>
      <c r="AX361" s="163"/>
      <c r="AY361" s="163"/>
      <c r="AZ361" s="163"/>
      <c r="BA361" s="163"/>
      <c r="BB361" s="163"/>
      <c r="BC361" s="163"/>
      <c r="BD361" s="163"/>
      <c r="BE361" s="163"/>
      <c r="BF361" s="163"/>
      <c r="BG361" s="163"/>
      <c r="BH361" s="163"/>
    </row>
    <row r="362" spans="1:60" outlineLevel="1">
      <c r="A362" s="194">
        <v>45</v>
      </c>
      <c r="B362" s="170" t="s">
        <v>426</v>
      </c>
      <c r="C362" s="219" t="s">
        <v>427</v>
      </c>
      <c r="D362" s="172" t="s">
        <v>202</v>
      </c>
      <c r="E362" s="177">
        <v>142</v>
      </c>
      <c r="F362" s="184"/>
      <c r="G362" s="185">
        <f>E362*F362</f>
        <v>0</v>
      </c>
      <c r="H362" s="186" t="s">
        <v>424</v>
      </c>
      <c r="I362" s="196" t="s">
        <v>106</v>
      </c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  <c r="AA362" s="163"/>
      <c r="AB362" s="163"/>
      <c r="AC362" s="163"/>
      <c r="AD362" s="163"/>
      <c r="AE362" s="163"/>
      <c r="AF362" s="163"/>
      <c r="AG362" s="163"/>
      <c r="AH362" s="163"/>
      <c r="AI362" s="163"/>
      <c r="AJ362" s="163"/>
      <c r="AK362" s="163"/>
      <c r="AL362" s="163"/>
      <c r="AM362" s="163">
        <v>19</v>
      </c>
      <c r="AN362" s="163"/>
      <c r="AO362" s="163"/>
      <c r="AP362" s="163"/>
      <c r="AQ362" s="163"/>
      <c r="AR362" s="163"/>
      <c r="AS362" s="163"/>
      <c r="AT362" s="163"/>
      <c r="AU362" s="163"/>
      <c r="AV362" s="163"/>
      <c r="AW362" s="163"/>
      <c r="AX362" s="163"/>
      <c r="AY362" s="163"/>
      <c r="AZ362" s="163"/>
      <c r="BA362" s="163"/>
      <c r="BB362" s="163"/>
      <c r="BC362" s="163"/>
      <c r="BD362" s="163"/>
      <c r="BE362" s="163"/>
      <c r="BF362" s="163"/>
      <c r="BG362" s="163"/>
      <c r="BH362" s="163"/>
    </row>
    <row r="363" spans="1:60" outlineLevel="1">
      <c r="A363" s="194"/>
      <c r="B363" s="170"/>
      <c r="C363" s="220" t="s">
        <v>428</v>
      </c>
      <c r="D363" s="173"/>
      <c r="E363" s="178"/>
      <c r="F363" s="185"/>
      <c r="G363" s="185"/>
      <c r="H363" s="186"/>
      <c r="I363" s="196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  <c r="AG363" s="163"/>
      <c r="AH363" s="163"/>
      <c r="AI363" s="163"/>
      <c r="AJ363" s="163"/>
      <c r="AK363" s="163"/>
      <c r="AL363" s="163"/>
      <c r="AM363" s="163"/>
      <c r="AN363" s="163"/>
      <c r="AO363" s="163"/>
      <c r="AP363" s="163"/>
      <c r="AQ363" s="163"/>
      <c r="AR363" s="163"/>
      <c r="AS363" s="163"/>
      <c r="AT363" s="163"/>
      <c r="AU363" s="163"/>
      <c r="AV363" s="163"/>
      <c r="AW363" s="163"/>
      <c r="AX363" s="163"/>
      <c r="AY363" s="163"/>
      <c r="AZ363" s="163"/>
      <c r="BA363" s="163"/>
      <c r="BB363" s="163"/>
      <c r="BC363" s="163"/>
      <c r="BD363" s="163"/>
      <c r="BE363" s="163"/>
      <c r="BF363" s="163"/>
      <c r="BG363" s="163"/>
      <c r="BH363" s="163"/>
    </row>
    <row r="364" spans="1:60" outlineLevel="1">
      <c r="A364" s="194"/>
      <c r="B364" s="170"/>
      <c r="C364" s="220" t="s">
        <v>429</v>
      </c>
      <c r="D364" s="173"/>
      <c r="E364" s="178"/>
      <c r="F364" s="185"/>
      <c r="G364" s="185"/>
      <c r="H364" s="186"/>
      <c r="I364" s="196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  <c r="AB364" s="163"/>
      <c r="AC364" s="163"/>
      <c r="AD364" s="163"/>
      <c r="AE364" s="163"/>
      <c r="AF364" s="163"/>
      <c r="AG364" s="163"/>
      <c r="AH364" s="163"/>
      <c r="AI364" s="163"/>
      <c r="AJ364" s="163"/>
      <c r="AK364" s="163"/>
      <c r="AL364" s="163"/>
      <c r="AM364" s="163"/>
      <c r="AN364" s="163"/>
      <c r="AO364" s="163"/>
      <c r="AP364" s="163"/>
      <c r="AQ364" s="163"/>
      <c r="AR364" s="163"/>
      <c r="AS364" s="163"/>
      <c r="AT364" s="163"/>
      <c r="AU364" s="163"/>
      <c r="AV364" s="163"/>
      <c r="AW364" s="163"/>
      <c r="AX364" s="163"/>
      <c r="AY364" s="163"/>
      <c r="AZ364" s="163"/>
      <c r="BA364" s="163"/>
      <c r="BB364" s="163"/>
      <c r="BC364" s="163"/>
      <c r="BD364" s="163"/>
      <c r="BE364" s="163"/>
      <c r="BF364" s="163"/>
      <c r="BG364" s="163"/>
      <c r="BH364" s="163"/>
    </row>
    <row r="365" spans="1:60" outlineLevel="1">
      <c r="A365" s="194"/>
      <c r="B365" s="170"/>
      <c r="C365" s="220" t="s">
        <v>430</v>
      </c>
      <c r="D365" s="173"/>
      <c r="E365" s="178">
        <v>47.6</v>
      </c>
      <c r="F365" s="185"/>
      <c r="G365" s="185"/>
      <c r="H365" s="186"/>
      <c r="I365" s="196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  <c r="AB365" s="163"/>
      <c r="AC365" s="163"/>
      <c r="AD365" s="163"/>
      <c r="AE365" s="163"/>
      <c r="AF365" s="163"/>
      <c r="AG365" s="163"/>
      <c r="AH365" s="163"/>
      <c r="AI365" s="163"/>
      <c r="AJ365" s="163"/>
      <c r="AK365" s="163"/>
      <c r="AL365" s="163"/>
      <c r="AM365" s="163"/>
      <c r="AN365" s="163"/>
      <c r="AO365" s="163"/>
      <c r="AP365" s="163"/>
      <c r="AQ365" s="163"/>
      <c r="AR365" s="163"/>
      <c r="AS365" s="163"/>
      <c r="AT365" s="163"/>
      <c r="AU365" s="163"/>
      <c r="AV365" s="163"/>
      <c r="AW365" s="163"/>
      <c r="AX365" s="163"/>
      <c r="AY365" s="163"/>
      <c r="AZ365" s="163"/>
      <c r="BA365" s="163"/>
      <c r="BB365" s="163"/>
      <c r="BC365" s="163"/>
      <c r="BD365" s="163"/>
      <c r="BE365" s="163"/>
      <c r="BF365" s="163"/>
      <c r="BG365" s="163"/>
      <c r="BH365" s="163"/>
    </row>
    <row r="366" spans="1:60" outlineLevel="1">
      <c r="A366" s="194"/>
      <c r="B366" s="170"/>
      <c r="C366" s="220" t="s">
        <v>431</v>
      </c>
      <c r="D366" s="173"/>
      <c r="E366" s="178">
        <v>94.4</v>
      </c>
      <c r="F366" s="185"/>
      <c r="G366" s="185"/>
      <c r="H366" s="186"/>
      <c r="I366" s="196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  <c r="AG366" s="163"/>
      <c r="AH366" s="163"/>
      <c r="AI366" s="163"/>
      <c r="AJ366" s="163"/>
      <c r="AK366" s="163"/>
      <c r="AL366" s="163"/>
      <c r="AM366" s="163"/>
      <c r="AN366" s="163"/>
      <c r="AO366" s="163"/>
      <c r="AP366" s="163"/>
      <c r="AQ366" s="163"/>
      <c r="AR366" s="163"/>
      <c r="AS366" s="163"/>
      <c r="AT366" s="163"/>
      <c r="AU366" s="163"/>
      <c r="AV366" s="163"/>
      <c r="AW366" s="163"/>
      <c r="AX366" s="163"/>
      <c r="AY366" s="163"/>
      <c r="AZ366" s="163"/>
      <c r="BA366" s="163"/>
      <c r="BB366" s="163"/>
      <c r="BC366" s="163"/>
      <c r="BD366" s="163"/>
      <c r="BE366" s="163"/>
      <c r="BF366" s="163"/>
      <c r="BG366" s="163"/>
      <c r="BH366" s="163"/>
    </row>
    <row r="367" spans="1:60" outlineLevel="1">
      <c r="A367" s="194"/>
      <c r="B367" s="170"/>
      <c r="C367" s="221"/>
      <c r="D367" s="229"/>
      <c r="E367" s="232"/>
      <c r="F367" s="237"/>
      <c r="G367" s="238"/>
      <c r="H367" s="186"/>
      <c r="I367" s="196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  <c r="AH367" s="163"/>
      <c r="AI367" s="163"/>
      <c r="AJ367" s="163"/>
      <c r="AK367" s="163"/>
      <c r="AL367" s="163"/>
      <c r="AM367" s="163"/>
      <c r="AN367" s="163"/>
      <c r="AO367" s="163"/>
      <c r="AP367" s="163"/>
      <c r="AQ367" s="163"/>
      <c r="AR367" s="163"/>
      <c r="AS367" s="163"/>
      <c r="AT367" s="163"/>
      <c r="AU367" s="163"/>
      <c r="AV367" s="163"/>
      <c r="AW367" s="163"/>
      <c r="AX367" s="163"/>
      <c r="AY367" s="163"/>
      <c r="AZ367" s="163"/>
      <c r="BA367" s="163"/>
      <c r="BB367" s="163"/>
      <c r="BC367" s="163"/>
      <c r="BD367" s="163"/>
      <c r="BE367" s="163"/>
      <c r="BF367" s="163"/>
      <c r="BG367" s="163"/>
      <c r="BH367" s="163"/>
    </row>
    <row r="368" spans="1:60" outlineLevel="1">
      <c r="A368" s="194"/>
      <c r="B368" s="227" t="s">
        <v>432</v>
      </c>
      <c r="C368" s="251"/>
      <c r="D368" s="239"/>
      <c r="E368" s="240"/>
      <c r="F368" s="241"/>
      <c r="G368" s="236"/>
      <c r="H368" s="186"/>
      <c r="I368" s="196"/>
      <c r="J368" s="163"/>
      <c r="K368" s="163">
        <v>1</v>
      </c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  <c r="AU368" s="163"/>
      <c r="AV368" s="163"/>
      <c r="AW368" s="163"/>
      <c r="AX368" s="163"/>
      <c r="AY368" s="163"/>
      <c r="AZ368" s="163"/>
      <c r="BA368" s="163"/>
      <c r="BB368" s="163"/>
      <c r="BC368" s="163"/>
      <c r="BD368" s="163"/>
      <c r="BE368" s="163"/>
      <c r="BF368" s="163"/>
      <c r="BG368" s="163"/>
      <c r="BH368" s="163"/>
    </row>
    <row r="369" spans="1:60" outlineLevel="1">
      <c r="A369" s="194"/>
      <c r="B369" s="227" t="s">
        <v>433</v>
      </c>
      <c r="C369" s="251"/>
      <c r="D369" s="239"/>
      <c r="E369" s="240"/>
      <c r="F369" s="241"/>
      <c r="G369" s="236"/>
      <c r="H369" s="186"/>
      <c r="I369" s="196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  <c r="BA369" s="163"/>
      <c r="BB369" s="163"/>
      <c r="BC369" s="163"/>
      <c r="BD369" s="163"/>
      <c r="BE369" s="163"/>
      <c r="BF369" s="163"/>
      <c r="BG369" s="163"/>
      <c r="BH369" s="163"/>
    </row>
    <row r="370" spans="1:60" outlineLevel="1">
      <c r="A370" s="194">
        <v>46</v>
      </c>
      <c r="B370" s="170" t="s">
        <v>434</v>
      </c>
      <c r="C370" s="219" t="s">
        <v>435</v>
      </c>
      <c r="D370" s="172" t="s">
        <v>158</v>
      </c>
      <c r="E370" s="177">
        <v>628.16</v>
      </c>
      <c r="F370" s="184"/>
      <c r="G370" s="185">
        <f>E370*F370</f>
        <v>0</v>
      </c>
      <c r="H370" s="186" t="s">
        <v>424</v>
      </c>
      <c r="I370" s="196" t="s">
        <v>106</v>
      </c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>
        <v>19</v>
      </c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</row>
    <row r="371" spans="1:60" ht="33.75" outlineLevel="1">
      <c r="A371" s="194"/>
      <c r="B371" s="170"/>
      <c r="C371" s="220" t="s">
        <v>168</v>
      </c>
      <c r="D371" s="173"/>
      <c r="E371" s="178"/>
      <c r="F371" s="185"/>
      <c r="G371" s="185"/>
      <c r="H371" s="186"/>
      <c r="I371" s="196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</row>
    <row r="372" spans="1:60" ht="33.75" outlineLevel="1">
      <c r="A372" s="194"/>
      <c r="B372" s="170"/>
      <c r="C372" s="220" t="s">
        <v>169</v>
      </c>
      <c r="D372" s="173"/>
      <c r="E372" s="178"/>
      <c r="F372" s="185"/>
      <c r="G372" s="185"/>
      <c r="H372" s="186"/>
      <c r="I372" s="196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</row>
    <row r="373" spans="1:60" outlineLevel="1">
      <c r="A373" s="194"/>
      <c r="B373" s="170"/>
      <c r="C373" s="220" t="s">
        <v>234</v>
      </c>
      <c r="D373" s="173"/>
      <c r="E373" s="178"/>
      <c r="F373" s="185"/>
      <c r="G373" s="185"/>
      <c r="H373" s="186"/>
      <c r="I373" s="196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  <c r="BA373" s="163"/>
      <c r="BB373" s="163"/>
      <c r="BC373" s="163"/>
      <c r="BD373" s="163"/>
      <c r="BE373" s="163"/>
      <c r="BF373" s="163"/>
      <c r="BG373" s="163"/>
      <c r="BH373" s="163"/>
    </row>
    <row r="374" spans="1:60" outlineLevel="1">
      <c r="A374" s="194"/>
      <c r="B374" s="170"/>
      <c r="C374" s="252" t="s">
        <v>231</v>
      </c>
      <c r="D374" s="230"/>
      <c r="E374" s="233"/>
      <c r="F374" s="185"/>
      <c r="G374" s="185"/>
      <c r="H374" s="186"/>
      <c r="I374" s="196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  <c r="BA374" s="163"/>
      <c r="BB374" s="163"/>
      <c r="BC374" s="163"/>
      <c r="BD374" s="163"/>
      <c r="BE374" s="163"/>
      <c r="BF374" s="163"/>
      <c r="BG374" s="163"/>
      <c r="BH374" s="163"/>
    </row>
    <row r="375" spans="1:60" outlineLevel="1">
      <c r="A375" s="194"/>
      <c r="B375" s="170"/>
      <c r="C375" s="220" t="s">
        <v>223</v>
      </c>
      <c r="D375" s="173"/>
      <c r="E375" s="178"/>
      <c r="F375" s="185"/>
      <c r="G375" s="185"/>
      <c r="H375" s="186"/>
      <c r="I375" s="196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  <c r="AG375" s="163"/>
      <c r="AH375" s="163"/>
      <c r="AI375" s="163"/>
      <c r="AJ375" s="163"/>
      <c r="AK375" s="163"/>
      <c r="AL375" s="163"/>
      <c r="AM375" s="163"/>
      <c r="AN375" s="163"/>
      <c r="AO375" s="163"/>
      <c r="AP375" s="163"/>
      <c r="AQ375" s="163"/>
      <c r="AR375" s="163"/>
      <c r="AS375" s="163"/>
      <c r="AT375" s="163"/>
      <c r="AU375" s="163"/>
      <c r="AV375" s="163"/>
      <c r="AW375" s="163"/>
      <c r="AX375" s="163"/>
      <c r="AY375" s="163"/>
      <c r="AZ375" s="163"/>
      <c r="BA375" s="163"/>
      <c r="BB375" s="163"/>
      <c r="BC375" s="163"/>
      <c r="BD375" s="163"/>
      <c r="BE375" s="163"/>
      <c r="BF375" s="163"/>
      <c r="BG375" s="163"/>
      <c r="BH375" s="163"/>
    </row>
    <row r="376" spans="1:60" outlineLevel="1">
      <c r="A376" s="194"/>
      <c r="B376" s="170"/>
      <c r="C376" s="252" t="s">
        <v>231</v>
      </c>
      <c r="D376" s="230"/>
      <c r="E376" s="233"/>
      <c r="F376" s="185"/>
      <c r="G376" s="185"/>
      <c r="H376" s="186"/>
      <c r="I376" s="196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  <c r="AG376" s="163"/>
      <c r="AH376" s="163"/>
      <c r="AI376" s="163"/>
      <c r="AJ376" s="163"/>
      <c r="AK376" s="163"/>
      <c r="AL376" s="163"/>
      <c r="AM376" s="163"/>
      <c r="AN376" s="163"/>
      <c r="AO376" s="163"/>
      <c r="AP376" s="163"/>
      <c r="AQ376" s="163"/>
      <c r="AR376" s="163"/>
      <c r="AS376" s="163"/>
      <c r="AT376" s="163"/>
      <c r="AU376" s="163"/>
      <c r="AV376" s="163"/>
      <c r="AW376" s="163"/>
      <c r="AX376" s="163"/>
      <c r="AY376" s="163"/>
      <c r="AZ376" s="163"/>
      <c r="BA376" s="163"/>
      <c r="BB376" s="163"/>
      <c r="BC376" s="163"/>
      <c r="BD376" s="163"/>
      <c r="BE376" s="163"/>
      <c r="BF376" s="163"/>
      <c r="BG376" s="163"/>
      <c r="BH376" s="163"/>
    </row>
    <row r="377" spans="1:60" outlineLevel="1">
      <c r="A377" s="194"/>
      <c r="B377" s="170"/>
      <c r="C377" s="220" t="s">
        <v>232</v>
      </c>
      <c r="D377" s="173"/>
      <c r="E377" s="178">
        <v>628.16</v>
      </c>
      <c r="F377" s="185"/>
      <c r="G377" s="185"/>
      <c r="H377" s="186"/>
      <c r="I377" s="196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  <c r="AA377" s="163"/>
      <c r="AB377" s="163"/>
      <c r="AC377" s="163"/>
      <c r="AD377" s="163"/>
      <c r="AE377" s="163"/>
      <c r="AF377" s="163"/>
      <c r="AG377" s="163"/>
      <c r="AH377" s="163"/>
      <c r="AI377" s="163"/>
      <c r="AJ377" s="163"/>
      <c r="AK377" s="163"/>
      <c r="AL377" s="163"/>
      <c r="AM377" s="163"/>
      <c r="AN377" s="163"/>
      <c r="AO377" s="163"/>
      <c r="AP377" s="163"/>
      <c r="AQ377" s="163"/>
      <c r="AR377" s="163"/>
      <c r="AS377" s="163"/>
      <c r="AT377" s="163"/>
      <c r="AU377" s="163"/>
      <c r="AV377" s="163"/>
      <c r="AW377" s="163"/>
      <c r="AX377" s="163"/>
      <c r="AY377" s="163"/>
      <c r="AZ377" s="163"/>
      <c r="BA377" s="163"/>
      <c r="BB377" s="163"/>
      <c r="BC377" s="163"/>
      <c r="BD377" s="163"/>
      <c r="BE377" s="163"/>
      <c r="BF377" s="163"/>
      <c r="BG377" s="163"/>
      <c r="BH377" s="163"/>
    </row>
    <row r="378" spans="1:60" outlineLevel="1">
      <c r="A378" s="194"/>
      <c r="B378" s="170"/>
      <c r="C378" s="221"/>
      <c r="D378" s="229"/>
      <c r="E378" s="232"/>
      <c r="F378" s="237"/>
      <c r="G378" s="238"/>
      <c r="H378" s="186"/>
      <c r="I378" s="196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  <c r="AA378" s="163"/>
      <c r="AB378" s="163"/>
      <c r="AC378" s="163"/>
      <c r="AD378" s="163"/>
      <c r="AE378" s="163"/>
      <c r="AF378" s="163"/>
      <c r="AG378" s="163"/>
      <c r="AH378" s="163"/>
      <c r="AI378" s="163"/>
      <c r="AJ378" s="163"/>
      <c r="AK378" s="163"/>
      <c r="AL378" s="163"/>
      <c r="AM378" s="163"/>
      <c r="AN378" s="163"/>
      <c r="AO378" s="163"/>
      <c r="AP378" s="163"/>
      <c r="AQ378" s="163"/>
      <c r="AR378" s="163"/>
      <c r="AS378" s="163"/>
      <c r="AT378" s="163"/>
      <c r="AU378" s="163"/>
      <c r="AV378" s="163"/>
      <c r="AW378" s="163"/>
      <c r="AX378" s="163"/>
      <c r="AY378" s="163"/>
      <c r="AZ378" s="163"/>
      <c r="BA378" s="163"/>
      <c r="BB378" s="163"/>
      <c r="BC378" s="163"/>
      <c r="BD378" s="163"/>
      <c r="BE378" s="163"/>
      <c r="BF378" s="163"/>
      <c r="BG378" s="163"/>
      <c r="BH378" s="163"/>
    </row>
    <row r="379" spans="1:60" outlineLevel="1">
      <c r="A379" s="194">
        <v>47</v>
      </c>
      <c r="B379" s="170" t="s">
        <v>436</v>
      </c>
      <c r="C379" s="219" t="s">
        <v>437</v>
      </c>
      <c r="D379" s="172" t="s">
        <v>158</v>
      </c>
      <c r="E379" s="177">
        <v>259.90573000000001</v>
      </c>
      <c r="F379" s="184"/>
      <c r="G379" s="185">
        <f>E379*F379</f>
        <v>0</v>
      </c>
      <c r="H379" s="186" t="s">
        <v>424</v>
      </c>
      <c r="I379" s="196" t="s">
        <v>106</v>
      </c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  <c r="AB379" s="163"/>
      <c r="AC379" s="163"/>
      <c r="AD379" s="163"/>
      <c r="AE379" s="163"/>
      <c r="AF379" s="163"/>
      <c r="AG379" s="163"/>
      <c r="AH379" s="163"/>
      <c r="AI379" s="163"/>
      <c r="AJ379" s="163"/>
      <c r="AK379" s="163"/>
      <c r="AL379" s="163"/>
      <c r="AM379" s="163">
        <v>19</v>
      </c>
      <c r="AN379" s="163"/>
      <c r="AO379" s="163"/>
      <c r="AP379" s="163"/>
      <c r="AQ379" s="163"/>
      <c r="AR379" s="163"/>
      <c r="AS379" s="163"/>
      <c r="AT379" s="163"/>
      <c r="AU379" s="163"/>
      <c r="AV379" s="163"/>
      <c r="AW379" s="163"/>
      <c r="AX379" s="163"/>
      <c r="AY379" s="163"/>
      <c r="AZ379" s="163"/>
      <c r="BA379" s="163"/>
      <c r="BB379" s="163"/>
      <c r="BC379" s="163"/>
      <c r="BD379" s="163"/>
      <c r="BE379" s="163"/>
      <c r="BF379" s="163"/>
      <c r="BG379" s="163"/>
      <c r="BH379" s="163"/>
    </row>
    <row r="380" spans="1:60" outlineLevel="1">
      <c r="A380" s="194"/>
      <c r="B380" s="170"/>
      <c r="C380" s="220" t="s">
        <v>233</v>
      </c>
      <c r="D380" s="173"/>
      <c r="E380" s="178"/>
      <c r="F380" s="185"/>
      <c r="G380" s="185"/>
      <c r="H380" s="186"/>
      <c r="I380" s="196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  <c r="AG380" s="163"/>
      <c r="AH380" s="163"/>
      <c r="AI380" s="163"/>
      <c r="AJ380" s="163"/>
      <c r="AK380" s="163"/>
      <c r="AL380" s="163"/>
      <c r="AM380" s="163"/>
      <c r="AN380" s="163"/>
      <c r="AO380" s="163"/>
      <c r="AP380" s="163"/>
      <c r="AQ380" s="163"/>
      <c r="AR380" s="163"/>
      <c r="AS380" s="163"/>
      <c r="AT380" s="163"/>
      <c r="AU380" s="163"/>
      <c r="AV380" s="163"/>
      <c r="AW380" s="163"/>
      <c r="AX380" s="163"/>
      <c r="AY380" s="163"/>
      <c r="AZ380" s="163"/>
      <c r="BA380" s="163"/>
      <c r="BB380" s="163"/>
      <c r="BC380" s="163"/>
      <c r="BD380" s="163"/>
      <c r="BE380" s="163"/>
      <c r="BF380" s="163"/>
      <c r="BG380" s="163"/>
      <c r="BH380" s="163"/>
    </row>
    <row r="381" spans="1:60" ht="33.75" outlineLevel="1">
      <c r="A381" s="194"/>
      <c r="B381" s="170"/>
      <c r="C381" s="220" t="s">
        <v>168</v>
      </c>
      <c r="D381" s="173"/>
      <c r="E381" s="178"/>
      <c r="F381" s="185"/>
      <c r="G381" s="185"/>
      <c r="H381" s="186"/>
      <c r="I381" s="196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  <c r="AG381" s="163"/>
      <c r="AH381" s="163"/>
      <c r="AI381" s="163"/>
      <c r="AJ381" s="163"/>
      <c r="AK381" s="163"/>
      <c r="AL381" s="163"/>
      <c r="AM381" s="163"/>
      <c r="AN381" s="163"/>
      <c r="AO381" s="163"/>
      <c r="AP381" s="163"/>
      <c r="AQ381" s="163"/>
      <c r="AR381" s="163"/>
      <c r="AS381" s="163"/>
      <c r="AT381" s="163"/>
      <c r="AU381" s="163"/>
      <c r="AV381" s="163"/>
      <c r="AW381" s="163"/>
      <c r="AX381" s="163"/>
      <c r="AY381" s="163"/>
      <c r="AZ381" s="163"/>
      <c r="BA381" s="163"/>
      <c r="BB381" s="163"/>
      <c r="BC381" s="163"/>
      <c r="BD381" s="163"/>
      <c r="BE381" s="163"/>
      <c r="BF381" s="163"/>
      <c r="BG381" s="163"/>
      <c r="BH381" s="163"/>
    </row>
    <row r="382" spans="1:60" ht="33.75" outlineLevel="1">
      <c r="A382" s="194"/>
      <c r="B382" s="170"/>
      <c r="C382" s="220" t="s">
        <v>169</v>
      </c>
      <c r="D382" s="173"/>
      <c r="E382" s="178"/>
      <c r="F382" s="185"/>
      <c r="G382" s="185"/>
      <c r="H382" s="186"/>
      <c r="I382" s="196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  <c r="AG382" s="163"/>
      <c r="AH382" s="163"/>
      <c r="AI382" s="163"/>
      <c r="AJ382" s="163"/>
      <c r="AK382" s="163"/>
      <c r="AL382" s="163"/>
      <c r="AM382" s="163"/>
      <c r="AN382" s="163"/>
      <c r="AO382" s="163"/>
      <c r="AP382" s="163"/>
      <c r="AQ382" s="163"/>
      <c r="AR382" s="163"/>
      <c r="AS382" s="163"/>
      <c r="AT382" s="163"/>
      <c r="AU382" s="163"/>
      <c r="AV382" s="163"/>
      <c r="AW382" s="163"/>
      <c r="AX382" s="163"/>
      <c r="AY382" s="163"/>
      <c r="AZ382" s="163"/>
      <c r="BA382" s="163"/>
      <c r="BB382" s="163"/>
      <c r="BC382" s="163"/>
      <c r="BD382" s="163"/>
      <c r="BE382" s="163"/>
      <c r="BF382" s="163"/>
      <c r="BG382" s="163"/>
      <c r="BH382" s="163"/>
    </row>
    <row r="383" spans="1:60" outlineLevel="1">
      <c r="A383" s="194"/>
      <c r="B383" s="170"/>
      <c r="C383" s="220" t="s">
        <v>234</v>
      </c>
      <c r="D383" s="173"/>
      <c r="E383" s="178"/>
      <c r="F383" s="185"/>
      <c r="G383" s="185"/>
      <c r="H383" s="186"/>
      <c r="I383" s="196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  <c r="AG383" s="163"/>
      <c r="AH383" s="163"/>
      <c r="AI383" s="163"/>
      <c r="AJ383" s="163"/>
      <c r="AK383" s="163"/>
      <c r="AL383" s="163"/>
      <c r="AM383" s="163"/>
      <c r="AN383" s="163"/>
      <c r="AO383" s="163"/>
      <c r="AP383" s="163"/>
      <c r="AQ383" s="163"/>
      <c r="AR383" s="163"/>
      <c r="AS383" s="163"/>
      <c r="AT383" s="163"/>
      <c r="AU383" s="163"/>
      <c r="AV383" s="163"/>
      <c r="AW383" s="163"/>
      <c r="AX383" s="163"/>
      <c r="AY383" s="163"/>
      <c r="AZ383" s="163"/>
      <c r="BA383" s="163"/>
      <c r="BB383" s="163"/>
      <c r="BC383" s="163"/>
      <c r="BD383" s="163"/>
      <c r="BE383" s="163"/>
      <c r="BF383" s="163"/>
      <c r="BG383" s="163"/>
      <c r="BH383" s="163"/>
    </row>
    <row r="384" spans="1:60" outlineLevel="1">
      <c r="A384" s="194"/>
      <c r="B384" s="170"/>
      <c r="C384" s="220" t="s">
        <v>438</v>
      </c>
      <c r="D384" s="173"/>
      <c r="E384" s="178">
        <v>86.520700000000005</v>
      </c>
      <c r="F384" s="185"/>
      <c r="G384" s="185"/>
      <c r="H384" s="186"/>
      <c r="I384" s="196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  <c r="AU384" s="163"/>
      <c r="AV384" s="163"/>
      <c r="AW384" s="163"/>
      <c r="AX384" s="163"/>
      <c r="AY384" s="163"/>
      <c r="AZ384" s="163"/>
      <c r="BA384" s="163"/>
      <c r="BB384" s="163"/>
      <c r="BC384" s="163"/>
      <c r="BD384" s="163"/>
      <c r="BE384" s="163"/>
      <c r="BF384" s="163"/>
      <c r="BG384" s="163"/>
      <c r="BH384" s="163"/>
    </row>
    <row r="385" spans="1:60" outlineLevel="1">
      <c r="A385" s="194"/>
      <c r="B385" s="170"/>
      <c r="C385" s="220" t="s">
        <v>439</v>
      </c>
      <c r="D385" s="173"/>
      <c r="E385" s="178">
        <v>86.055000000000007</v>
      </c>
      <c r="F385" s="185"/>
      <c r="G385" s="185"/>
      <c r="H385" s="186"/>
      <c r="I385" s="196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  <c r="AU385" s="163"/>
      <c r="AV385" s="163"/>
      <c r="AW385" s="163"/>
      <c r="AX385" s="163"/>
      <c r="AY385" s="163"/>
      <c r="AZ385" s="163"/>
      <c r="BA385" s="163"/>
      <c r="BB385" s="163"/>
      <c r="BC385" s="163"/>
      <c r="BD385" s="163"/>
      <c r="BE385" s="163"/>
      <c r="BF385" s="163"/>
      <c r="BG385" s="163"/>
      <c r="BH385" s="163"/>
    </row>
    <row r="386" spans="1:60" outlineLevel="1">
      <c r="A386" s="194"/>
      <c r="B386" s="170"/>
      <c r="C386" s="220" t="s">
        <v>440</v>
      </c>
      <c r="D386" s="173"/>
      <c r="E386" s="178">
        <v>-17.670000000000002</v>
      </c>
      <c r="F386" s="185"/>
      <c r="G386" s="185"/>
      <c r="H386" s="186"/>
      <c r="I386" s="196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  <c r="BA386" s="163"/>
      <c r="BB386" s="163"/>
      <c r="BC386" s="163"/>
      <c r="BD386" s="163"/>
      <c r="BE386" s="163"/>
      <c r="BF386" s="163"/>
      <c r="BG386" s="163"/>
      <c r="BH386" s="163"/>
    </row>
    <row r="387" spans="1:60" outlineLevel="1">
      <c r="A387" s="194"/>
      <c r="B387" s="170"/>
      <c r="C387" s="220" t="s">
        <v>238</v>
      </c>
      <c r="D387" s="173"/>
      <c r="E387" s="178"/>
      <c r="F387" s="185"/>
      <c r="G387" s="185"/>
      <c r="H387" s="186"/>
      <c r="I387" s="196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  <c r="BA387" s="163"/>
      <c r="BB387" s="163"/>
      <c r="BC387" s="163"/>
      <c r="BD387" s="163"/>
      <c r="BE387" s="163"/>
      <c r="BF387" s="163"/>
      <c r="BG387" s="163"/>
      <c r="BH387" s="163"/>
    </row>
    <row r="388" spans="1:60" outlineLevel="1">
      <c r="A388" s="194"/>
      <c r="B388" s="170"/>
      <c r="C388" s="252" t="s">
        <v>231</v>
      </c>
      <c r="D388" s="230"/>
      <c r="E388" s="233">
        <v>154.9057</v>
      </c>
      <c r="F388" s="185"/>
      <c r="G388" s="185"/>
      <c r="H388" s="186"/>
      <c r="I388" s="196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</row>
    <row r="389" spans="1:60" outlineLevel="1">
      <c r="A389" s="194"/>
      <c r="B389" s="170"/>
      <c r="C389" s="220" t="s">
        <v>441</v>
      </c>
      <c r="D389" s="173"/>
      <c r="E389" s="178">
        <v>105</v>
      </c>
      <c r="F389" s="185"/>
      <c r="G389" s="185"/>
      <c r="H389" s="186"/>
      <c r="I389" s="196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  <c r="BA389" s="163"/>
      <c r="BB389" s="163"/>
      <c r="BC389" s="163"/>
      <c r="BD389" s="163"/>
      <c r="BE389" s="163"/>
      <c r="BF389" s="163"/>
      <c r="BG389" s="163"/>
      <c r="BH389" s="163"/>
    </row>
    <row r="390" spans="1:60" outlineLevel="1">
      <c r="A390" s="194"/>
      <c r="B390" s="170"/>
      <c r="C390" s="221"/>
      <c r="D390" s="229"/>
      <c r="E390" s="232"/>
      <c r="F390" s="237"/>
      <c r="G390" s="238"/>
      <c r="H390" s="186"/>
      <c r="I390" s="196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  <c r="AU390" s="163"/>
      <c r="AV390" s="163"/>
      <c r="AW390" s="163"/>
      <c r="AX390" s="163"/>
      <c r="AY390" s="163"/>
      <c r="AZ390" s="163"/>
      <c r="BA390" s="163"/>
      <c r="BB390" s="163"/>
      <c r="BC390" s="163"/>
      <c r="BD390" s="163"/>
      <c r="BE390" s="163"/>
      <c r="BF390" s="163"/>
      <c r="BG390" s="163"/>
      <c r="BH390" s="163"/>
    </row>
    <row r="391" spans="1:60" outlineLevel="1">
      <c r="A391" s="194"/>
      <c r="B391" s="227" t="s">
        <v>442</v>
      </c>
      <c r="C391" s="251"/>
      <c r="D391" s="239"/>
      <c r="E391" s="240"/>
      <c r="F391" s="241"/>
      <c r="G391" s="236"/>
      <c r="H391" s="186"/>
      <c r="I391" s="196"/>
      <c r="J391" s="163"/>
      <c r="K391" s="163">
        <v>1</v>
      </c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  <c r="AU391" s="163"/>
      <c r="AV391" s="163"/>
      <c r="AW391" s="163"/>
      <c r="AX391" s="163"/>
      <c r="AY391" s="163"/>
      <c r="AZ391" s="163"/>
      <c r="BA391" s="163"/>
      <c r="BB391" s="163"/>
      <c r="BC391" s="163"/>
      <c r="BD391" s="163"/>
      <c r="BE391" s="163"/>
      <c r="BF391" s="163"/>
      <c r="BG391" s="163"/>
      <c r="BH391" s="163"/>
    </row>
    <row r="392" spans="1:60" outlineLevel="1">
      <c r="A392" s="194"/>
      <c r="B392" s="227" t="s">
        <v>443</v>
      </c>
      <c r="C392" s="251"/>
      <c r="D392" s="239"/>
      <c r="E392" s="240"/>
      <c r="F392" s="241"/>
      <c r="G392" s="236"/>
      <c r="H392" s="186"/>
      <c r="I392" s="196"/>
      <c r="J392" s="163"/>
      <c r="K392" s="163">
        <v>2</v>
      </c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  <c r="AU392" s="163"/>
      <c r="AV392" s="163"/>
      <c r="AW392" s="163"/>
      <c r="AX392" s="163"/>
      <c r="AY392" s="163"/>
      <c r="AZ392" s="163"/>
      <c r="BA392" s="163"/>
      <c r="BB392" s="163"/>
      <c r="BC392" s="163"/>
      <c r="BD392" s="163"/>
      <c r="BE392" s="163"/>
      <c r="BF392" s="163"/>
      <c r="BG392" s="163"/>
      <c r="BH392" s="163"/>
    </row>
    <row r="393" spans="1:60" outlineLevel="1">
      <c r="A393" s="194">
        <v>48</v>
      </c>
      <c r="B393" s="170" t="s">
        <v>444</v>
      </c>
      <c r="C393" s="219" t="s">
        <v>445</v>
      </c>
      <c r="D393" s="172" t="s">
        <v>158</v>
      </c>
      <c r="E393" s="177">
        <v>39.049999999999997</v>
      </c>
      <c r="F393" s="184"/>
      <c r="G393" s="185">
        <f>E393*F393</f>
        <v>0</v>
      </c>
      <c r="H393" s="186" t="s">
        <v>424</v>
      </c>
      <c r="I393" s="196" t="s">
        <v>106</v>
      </c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>
        <v>19</v>
      </c>
      <c r="AN393" s="163"/>
      <c r="AO393" s="163"/>
      <c r="AP393" s="163"/>
      <c r="AQ393" s="163"/>
      <c r="AR393" s="163"/>
      <c r="AS393" s="163"/>
      <c r="AT393" s="163"/>
      <c r="AU393" s="163"/>
      <c r="AV393" s="163"/>
      <c r="AW393" s="163"/>
      <c r="AX393" s="163"/>
      <c r="AY393" s="163"/>
      <c r="AZ393" s="163"/>
      <c r="BA393" s="163"/>
      <c r="BB393" s="163"/>
      <c r="BC393" s="163"/>
      <c r="BD393" s="163"/>
      <c r="BE393" s="163"/>
      <c r="BF393" s="163"/>
      <c r="BG393" s="163"/>
      <c r="BH393" s="163"/>
    </row>
    <row r="394" spans="1:60" outlineLevel="1">
      <c r="A394" s="194"/>
      <c r="B394" s="170"/>
      <c r="C394" s="222" t="s">
        <v>446</v>
      </c>
      <c r="D394" s="175"/>
      <c r="E394" s="180"/>
      <c r="F394" s="191"/>
      <c r="G394" s="192"/>
      <c r="H394" s="186"/>
      <c r="I394" s="196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  <c r="AG394" s="163"/>
      <c r="AH394" s="163"/>
      <c r="AI394" s="163"/>
      <c r="AJ394" s="163"/>
      <c r="AK394" s="163"/>
      <c r="AL394" s="163"/>
      <c r="AM394" s="163"/>
      <c r="AN394" s="163"/>
      <c r="AO394" s="163"/>
      <c r="AP394" s="163"/>
      <c r="AQ394" s="163"/>
      <c r="AR394" s="163"/>
      <c r="AS394" s="163"/>
      <c r="AT394" s="163"/>
      <c r="AU394" s="163"/>
      <c r="AV394" s="163"/>
      <c r="AW394" s="163"/>
      <c r="AX394" s="163"/>
      <c r="AY394" s="163"/>
      <c r="AZ394" s="163"/>
      <c r="BA394" s="164" t="str">
        <f>C394</f>
        <v>Včetně pomocného lešení o výšce podlahy do 1900 mm a pro zatížení do 1,5 kPa  (150 kg/m2).</v>
      </c>
      <c r="BB394" s="163"/>
      <c r="BC394" s="163"/>
      <c r="BD394" s="163"/>
      <c r="BE394" s="163"/>
      <c r="BF394" s="163"/>
      <c r="BG394" s="163"/>
      <c r="BH394" s="163"/>
    </row>
    <row r="395" spans="1:60" outlineLevel="1">
      <c r="A395" s="194"/>
      <c r="B395" s="170"/>
      <c r="C395" s="220" t="s">
        <v>428</v>
      </c>
      <c r="D395" s="173"/>
      <c r="E395" s="178"/>
      <c r="F395" s="185"/>
      <c r="G395" s="185"/>
      <c r="H395" s="186"/>
      <c r="I395" s="196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63"/>
      <c r="AD395" s="163"/>
      <c r="AE395" s="163"/>
      <c r="AF395" s="163"/>
      <c r="AG395" s="163"/>
      <c r="AH395" s="163"/>
      <c r="AI395" s="163"/>
      <c r="AJ395" s="163"/>
      <c r="AK395" s="163"/>
      <c r="AL395" s="163"/>
      <c r="AM395" s="163"/>
      <c r="AN395" s="163"/>
      <c r="AO395" s="163"/>
      <c r="AP395" s="163"/>
      <c r="AQ395" s="163"/>
      <c r="AR395" s="163"/>
      <c r="AS395" s="163"/>
      <c r="AT395" s="163"/>
      <c r="AU395" s="163"/>
      <c r="AV395" s="163"/>
      <c r="AW395" s="163"/>
      <c r="AX395" s="163"/>
      <c r="AY395" s="163"/>
      <c r="AZ395" s="163"/>
      <c r="BA395" s="163"/>
      <c r="BB395" s="163"/>
      <c r="BC395" s="163"/>
      <c r="BD395" s="163"/>
      <c r="BE395" s="163"/>
      <c r="BF395" s="163"/>
      <c r="BG395" s="163"/>
      <c r="BH395" s="163"/>
    </row>
    <row r="396" spans="1:60" outlineLevel="1">
      <c r="A396" s="194"/>
      <c r="B396" s="170"/>
      <c r="C396" s="220" t="s">
        <v>447</v>
      </c>
      <c r="D396" s="173"/>
      <c r="E396" s="178">
        <v>13.09</v>
      </c>
      <c r="F396" s="185"/>
      <c r="G396" s="185"/>
      <c r="H396" s="186"/>
      <c r="I396" s="196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  <c r="AB396" s="163"/>
      <c r="AC396" s="163"/>
      <c r="AD396" s="163"/>
      <c r="AE396" s="163"/>
      <c r="AF396" s="163"/>
      <c r="AG396" s="163"/>
      <c r="AH396" s="163"/>
      <c r="AI396" s="163"/>
      <c r="AJ396" s="163"/>
      <c r="AK396" s="163"/>
      <c r="AL396" s="163"/>
      <c r="AM396" s="163"/>
      <c r="AN396" s="163"/>
      <c r="AO396" s="163"/>
      <c r="AP396" s="163"/>
      <c r="AQ396" s="163"/>
      <c r="AR396" s="163"/>
      <c r="AS396" s="163"/>
      <c r="AT396" s="163"/>
      <c r="AU396" s="163"/>
      <c r="AV396" s="163"/>
      <c r="AW396" s="163"/>
      <c r="AX396" s="163"/>
      <c r="AY396" s="163"/>
      <c r="AZ396" s="163"/>
      <c r="BA396" s="163"/>
      <c r="BB396" s="163"/>
      <c r="BC396" s="163"/>
      <c r="BD396" s="163"/>
      <c r="BE396" s="163"/>
      <c r="BF396" s="163"/>
      <c r="BG396" s="163"/>
      <c r="BH396" s="163"/>
    </row>
    <row r="397" spans="1:60" outlineLevel="1">
      <c r="A397" s="194"/>
      <c r="B397" s="170"/>
      <c r="C397" s="220" t="s">
        <v>448</v>
      </c>
      <c r="D397" s="173"/>
      <c r="E397" s="178">
        <v>25.96</v>
      </c>
      <c r="F397" s="185"/>
      <c r="G397" s="185"/>
      <c r="H397" s="186"/>
      <c r="I397" s="196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  <c r="AA397" s="163"/>
      <c r="AB397" s="163"/>
      <c r="AC397" s="163"/>
      <c r="AD397" s="163"/>
      <c r="AE397" s="163"/>
      <c r="AF397" s="163"/>
      <c r="AG397" s="163"/>
      <c r="AH397" s="163"/>
      <c r="AI397" s="163"/>
      <c r="AJ397" s="163"/>
      <c r="AK397" s="163"/>
      <c r="AL397" s="163"/>
      <c r="AM397" s="163"/>
      <c r="AN397" s="163"/>
      <c r="AO397" s="163"/>
      <c r="AP397" s="163"/>
      <c r="AQ397" s="163"/>
      <c r="AR397" s="163"/>
      <c r="AS397" s="163"/>
      <c r="AT397" s="163"/>
      <c r="AU397" s="163"/>
      <c r="AV397" s="163"/>
      <c r="AW397" s="163"/>
      <c r="AX397" s="163"/>
      <c r="AY397" s="163"/>
      <c r="AZ397" s="163"/>
      <c r="BA397" s="163"/>
      <c r="BB397" s="163"/>
      <c r="BC397" s="163"/>
      <c r="BD397" s="163"/>
      <c r="BE397" s="163"/>
      <c r="BF397" s="163"/>
      <c r="BG397" s="163"/>
      <c r="BH397" s="163"/>
    </row>
    <row r="398" spans="1:60" outlineLevel="1">
      <c r="A398" s="194"/>
      <c r="B398" s="170"/>
      <c r="C398" s="221"/>
      <c r="D398" s="229"/>
      <c r="E398" s="232"/>
      <c r="F398" s="237"/>
      <c r="G398" s="238"/>
      <c r="H398" s="186"/>
      <c r="I398" s="196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  <c r="AA398" s="163"/>
      <c r="AB398" s="163"/>
      <c r="AC398" s="163"/>
      <c r="AD398" s="163"/>
      <c r="AE398" s="163"/>
      <c r="AF398" s="163"/>
      <c r="AG398" s="163"/>
      <c r="AH398" s="163"/>
      <c r="AI398" s="163"/>
      <c r="AJ398" s="163"/>
      <c r="AK398" s="163"/>
      <c r="AL398" s="163"/>
      <c r="AM398" s="163"/>
      <c r="AN398" s="163"/>
      <c r="AO398" s="163"/>
      <c r="AP398" s="163"/>
      <c r="AQ398" s="163"/>
      <c r="AR398" s="163"/>
      <c r="AS398" s="163"/>
      <c r="AT398" s="163"/>
      <c r="AU398" s="163"/>
      <c r="AV398" s="163"/>
      <c r="AW398" s="163"/>
      <c r="AX398" s="163"/>
      <c r="AY398" s="163"/>
      <c r="AZ398" s="163"/>
      <c r="BA398" s="163"/>
      <c r="BB398" s="163"/>
      <c r="BC398" s="163"/>
      <c r="BD398" s="163"/>
      <c r="BE398" s="163"/>
      <c r="BF398" s="163"/>
      <c r="BG398" s="163"/>
      <c r="BH398" s="163"/>
    </row>
    <row r="399" spans="1:60" outlineLevel="1">
      <c r="A399" s="194"/>
      <c r="B399" s="227" t="s">
        <v>449</v>
      </c>
      <c r="C399" s="251"/>
      <c r="D399" s="239"/>
      <c r="E399" s="240"/>
      <c r="F399" s="241"/>
      <c r="G399" s="236"/>
      <c r="H399" s="186"/>
      <c r="I399" s="196"/>
      <c r="J399" s="163"/>
      <c r="K399" s="163">
        <v>1</v>
      </c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  <c r="AA399" s="163"/>
      <c r="AB399" s="163"/>
      <c r="AC399" s="163"/>
      <c r="AD399" s="163"/>
      <c r="AE399" s="163"/>
      <c r="AF399" s="163"/>
      <c r="AG399" s="163"/>
      <c r="AH399" s="163"/>
      <c r="AI399" s="163"/>
      <c r="AJ399" s="163"/>
      <c r="AK399" s="163"/>
      <c r="AL399" s="163"/>
      <c r="AM399" s="163"/>
      <c r="AN399" s="163"/>
      <c r="AO399" s="163"/>
      <c r="AP399" s="163"/>
      <c r="AQ399" s="163"/>
      <c r="AR399" s="163"/>
      <c r="AS399" s="163"/>
      <c r="AT399" s="163"/>
      <c r="AU399" s="163"/>
      <c r="AV399" s="163"/>
      <c r="AW399" s="163"/>
      <c r="AX399" s="163"/>
      <c r="AY399" s="163"/>
      <c r="AZ399" s="163"/>
      <c r="BA399" s="163"/>
      <c r="BB399" s="163"/>
      <c r="BC399" s="163"/>
      <c r="BD399" s="163"/>
      <c r="BE399" s="163"/>
      <c r="BF399" s="163"/>
      <c r="BG399" s="163"/>
      <c r="BH399" s="163"/>
    </row>
    <row r="400" spans="1:60" outlineLevel="1">
      <c r="A400" s="194"/>
      <c r="B400" s="227" t="s">
        <v>450</v>
      </c>
      <c r="C400" s="251"/>
      <c r="D400" s="239"/>
      <c r="E400" s="240"/>
      <c r="F400" s="241"/>
      <c r="G400" s="236"/>
      <c r="H400" s="186"/>
      <c r="I400" s="196"/>
      <c r="J400" s="163"/>
      <c r="K400" s="163">
        <v>2</v>
      </c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  <c r="AA400" s="163"/>
      <c r="AB400" s="163"/>
      <c r="AC400" s="163"/>
      <c r="AD400" s="163"/>
      <c r="AE400" s="163"/>
      <c r="AF400" s="163"/>
      <c r="AG400" s="163"/>
      <c r="AH400" s="163"/>
      <c r="AI400" s="163"/>
      <c r="AJ400" s="163"/>
      <c r="AK400" s="163"/>
      <c r="AL400" s="163"/>
      <c r="AM400" s="163"/>
      <c r="AN400" s="163"/>
      <c r="AO400" s="163"/>
      <c r="AP400" s="163"/>
      <c r="AQ400" s="163"/>
      <c r="AR400" s="163"/>
      <c r="AS400" s="163"/>
      <c r="AT400" s="163"/>
      <c r="AU400" s="163"/>
      <c r="AV400" s="163"/>
      <c r="AW400" s="163"/>
      <c r="AX400" s="163"/>
      <c r="AY400" s="163"/>
      <c r="AZ400" s="163"/>
      <c r="BA400" s="163"/>
      <c r="BB400" s="163"/>
      <c r="BC400" s="163"/>
      <c r="BD400" s="163"/>
      <c r="BE400" s="163"/>
      <c r="BF400" s="163"/>
      <c r="BG400" s="163"/>
      <c r="BH400" s="163"/>
    </row>
    <row r="401" spans="1:60" ht="22.5" outlineLevel="1">
      <c r="A401" s="194">
        <v>49</v>
      </c>
      <c r="B401" s="170" t="s">
        <v>451</v>
      </c>
      <c r="C401" s="219" t="s">
        <v>452</v>
      </c>
      <c r="D401" s="172" t="s">
        <v>202</v>
      </c>
      <c r="E401" s="177">
        <v>9337</v>
      </c>
      <c r="F401" s="184"/>
      <c r="G401" s="185">
        <f>E401*F401</f>
        <v>0</v>
      </c>
      <c r="H401" s="186" t="s">
        <v>424</v>
      </c>
      <c r="I401" s="196" t="s">
        <v>106</v>
      </c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  <c r="AA401" s="163"/>
      <c r="AB401" s="163"/>
      <c r="AC401" s="163"/>
      <c r="AD401" s="163"/>
      <c r="AE401" s="163"/>
      <c r="AF401" s="163"/>
      <c r="AG401" s="163"/>
      <c r="AH401" s="163"/>
      <c r="AI401" s="163"/>
      <c r="AJ401" s="163"/>
      <c r="AK401" s="163"/>
      <c r="AL401" s="163"/>
      <c r="AM401" s="163">
        <v>19</v>
      </c>
      <c r="AN401" s="163"/>
      <c r="AO401" s="163"/>
      <c r="AP401" s="163"/>
      <c r="AQ401" s="163"/>
      <c r="AR401" s="163"/>
      <c r="AS401" s="163"/>
      <c r="AT401" s="163"/>
      <c r="AU401" s="163"/>
      <c r="AV401" s="163"/>
      <c r="AW401" s="163"/>
      <c r="AX401" s="163"/>
      <c r="AY401" s="163"/>
      <c r="AZ401" s="163"/>
      <c r="BA401" s="163"/>
      <c r="BB401" s="163"/>
      <c r="BC401" s="163"/>
      <c r="BD401" s="163"/>
      <c r="BE401" s="163"/>
      <c r="BF401" s="163"/>
      <c r="BG401" s="163"/>
      <c r="BH401" s="163"/>
    </row>
    <row r="402" spans="1:60" outlineLevel="1">
      <c r="A402" s="194"/>
      <c r="B402" s="170"/>
      <c r="C402" s="220" t="s">
        <v>453</v>
      </c>
      <c r="D402" s="173"/>
      <c r="E402" s="178">
        <v>9337</v>
      </c>
      <c r="F402" s="185"/>
      <c r="G402" s="185"/>
      <c r="H402" s="186"/>
      <c r="I402" s="196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  <c r="AS402" s="163"/>
      <c r="AT402" s="163"/>
      <c r="AU402" s="163"/>
      <c r="AV402" s="163"/>
      <c r="AW402" s="163"/>
      <c r="AX402" s="163"/>
      <c r="AY402" s="163"/>
      <c r="AZ402" s="163"/>
      <c r="BA402" s="163"/>
      <c r="BB402" s="163"/>
      <c r="BC402" s="163"/>
      <c r="BD402" s="163"/>
      <c r="BE402" s="163"/>
      <c r="BF402" s="163"/>
      <c r="BG402" s="163"/>
      <c r="BH402" s="163"/>
    </row>
    <row r="403" spans="1:60" outlineLevel="1">
      <c r="A403" s="194"/>
      <c r="B403" s="170"/>
      <c r="C403" s="221"/>
      <c r="D403" s="229"/>
      <c r="E403" s="232"/>
      <c r="F403" s="237"/>
      <c r="G403" s="238"/>
      <c r="H403" s="186"/>
      <c r="I403" s="196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  <c r="AH403" s="163"/>
      <c r="AI403" s="163"/>
      <c r="AJ403" s="163"/>
      <c r="AK403" s="163"/>
      <c r="AL403" s="163"/>
      <c r="AM403" s="163"/>
      <c r="AN403" s="163"/>
      <c r="AO403" s="163"/>
      <c r="AP403" s="163"/>
      <c r="AQ403" s="163"/>
      <c r="AR403" s="163"/>
      <c r="AS403" s="163"/>
      <c r="AT403" s="163"/>
      <c r="AU403" s="163"/>
      <c r="AV403" s="163"/>
      <c r="AW403" s="163"/>
      <c r="AX403" s="163"/>
      <c r="AY403" s="163"/>
      <c r="AZ403" s="163"/>
      <c r="BA403" s="163"/>
      <c r="BB403" s="163"/>
      <c r="BC403" s="163"/>
      <c r="BD403" s="163"/>
      <c r="BE403" s="163"/>
      <c r="BF403" s="163"/>
      <c r="BG403" s="163"/>
      <c r="BH403" s="163"/>
    </row>
    <row r="404" spans="1:60" ht="22.5" outlineLevel="1">
      <c r="A404" s="194">
        <v>50</v>
      </c>
      <c r="B404" s="170" t="s">
        <v>454</v>
      </c>
      <c r="C404" s="219" t="s">
        <v>455</v>
      </c>
      <c r="D404" s="172" t="s">
        <v>202</v>
      </c>
      <c r="E404" s="177">
        <v>858</v>
      </c>
      <c r="F404" s="184"/>
      <c r="G404" s="185">
        <f>E404*F404</f>
        <v>0</v>
      </c>
      <c r="H404" s="186" t="s">
        <v>424</v>
      </c>
      <c r="I404" s="196" t="s">
        <v>106</v>
      </c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>
        <v>19</v>
      </c>
      <c r="AN404" s="163"/>
      <c r="AO404" s="163"/>
      <c r="AP404" s="163"/>
      <c r="AQ404" s="163"/>
      <c r="AR404" s="163"/>
      <c r="AS404" s="163"/>
      <c r="AT404" s="163"/>
      <c r="AU404" s="163"/>
      <c r="AV404" s="163"/>
      <c r="AW404" s="163"/>
      <c r="AX404" s="163"/>
      <c r="AY404" s="163"/>
      <c r="AZ404" s="163"/>
      <c r="BA404" s="163"/>
      <c r="BB404" s="163"/>
      <c r="BC404" s="163"/>
      <c r="BD404" s="163"/>
      <c r="BE404" s="163"/>
      <c r="BF404" s="163"/>
      <c r="BG404" s="163"/>
      <c r="BH404" s="163"/>
    </row>
    <row r="405" spans="1:60" outlineLevel="1">
      <c r="A405" s="194"/>
      <c r="B405" s="170"/>
      <c r="C405" s="220" t="s">
        <v>456</v>
      </c>
      <c r="D405" s="173"/>
      <c r="E405" s="178">
        <v>858</v>
      </c>
      <c r="F405" s="185"/>
      <c r="G405" s="185"/>
      <c r="H405" s="186"/>
      <c r="I405" s="196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  <c r="AH405" s="163"/>
      <c r="AI405" s="163"/>
      <c r="AJ405" s="163"/>
      <c r="AK405" s="163"/>
      <c r="AL405" s="163"/>
      <c r="AM405" s="163"/>
      <c r="AN405" s="163"/>
      <c r="AO405" s="163"/>
      <c r="AP405" s="163"/>
      <c r="AQ405" s="163"/>
      <c r="AR405" s="163"/>
      <c r="AS405" s="163"/>
      <c r="AT405" s="163"/>
      <c r="AU405" s="163"/>
      <c r="AV405" s="163"/>
      <c r="AW405" s="163"/>
      <c r="AX405" s="163"/>
      <c r="AY405" s="163"/>
      <c r="AZ405" s="163"/>
      <c r="BA405" s="163"/>
      <c r="BB405" s="163"/>
      <c r="BC405" s="163"/>
      <c r="BD405" s="163"/>
      <c r="BE405" s="163"/>
      <c r="BF405" s="163"/>
      <c r="BG405" s="163"/>
      <c r="BH405" s="163"/>
    </row>
    <row r="406" spans="1:60" outlineLevel="1">
      <c r="A406" s="194"/>
      <c r="B406" s="170"/>
      <c r="C406" s="221"/>
      <c r="D406" s="229"/>
      <c r="E406" s="232"/>
      <c r="F406" s="237"/>
      <c r="G406" s="238"/>
      <c r="H406" s="186"/>
      <c r="I406" s="196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  <c r="AH406" s="163"/>
      <c r="AI406" s="163"/>
      <c r="AJ406" s="163"/>
      <c r="AK406" s="163"/>
      <c r="AL406" s="163"/>
      <c r="AM406" s="163"/>
      <c r="AN406" s="163"/>
      <c r="AO406" s="163"/>
      <c r="AP406" s="163"/>
      <c r="AQ406" s="163"/>
      <c r="AR406" s="163"/>
      <c r="AS406" s="163"/>
      <c r="AT406" s="163"/>
      <c r="AU406" s="163"/>
      <c r="AV406" s="163"/>
      <c r="AW406" s="163"/>
      <c r="AX406" s="163"/>
      <c r="AY406" s="163"/>
      <c r="AZ406" s="163"/>
      <c r="BA406" s="163"/>
      <c r="BB406" s="163"/>
      <c r="BC406" s="163"/>
      <c r="BD406" s="163"/>
      <c r="BE406" s="163"/>
      <c r="BF406" s="163"/>
      <c r="BG406" s="163"/>
      <c r="BH406" s="163"/>
    </row>
    <row r="407" spans="1:60" outlineLevel="1">
      <c r="A407" s="194"/>
      <c r="B407" s="227" t="s">
        <v>457</v>
      </c>
      <c r="C407" s="251"/>
      <c r="D407" s="239"/>
      <c r="E407" s="240"/>
      <c r="F407" s="241"/>
      <c r="G407" s="236"/>
      <c r="H407" s="186"/>
      <c r="I407" s="196"/>
      <c r="J407" s="163"/>
      <c r="K407" s="163">
        <v>1</v>
      </c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  <c r="AH407" s="163"/>
      <c r="AI407" s="163"/>
      <c r="AJ407" s="163"/>
      <c r="AK407" s="163"/>
      <c r="AL407" s="163"/>
      <c r="AM407" s="163"/>
      <c r="AN407" s="163"/>
      <c r="AO407" s="163"/>
      <c r="AP407" s="163"/>
      <c r="AQ407" s="163"/>
      <c r="AR407" s="163"/>
      <c r="AS407" s="163"/>
      <c r="AT407" s="163"/>
      <c r="AU407" s="163"/>
      <c r="AV407" s="163"/>
      <c r="AW407" s="163"/>
      <c r="AX407" s="163"/>
      <c r="AY407" s="163"/>
      <c r="AZ407" s="163"/>
      <c r="BA407" s="163"/>
      <c r="BB407" s="163"/>
      <c r="BC407" s="163"/>
      <c r="BD407" s="163"/>
      <c r="BE407" s="163"/>
      <c r="BF407" s="163"/>
      <c r="BG407" s="163"/>
      <c r="BH407" s="163"/>
    </row>
    <row r="408" spans="1:60" outlineLevel="1">
      <c r="A408" s="194"/>
      <c r="B408" s="227" t="s">
        <v>458</v>
      </c>
      <c r="C408" s="251"/>
      <c r="D408" s="239"/>
      <c r="E408" s="240"/>
      <c r="F408" s="241"/>
      <c r="G408" s="236"/>
      <c r="H408" s="186"/>
      <c r="I408" s="196"/>
      <c r="J408" s="163"/>
      <c r="K408" s="163">
        <v>2</v>
      </c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  <c r="AH408" s="163"/>
      <c r="AI408" s="163"/>
      <c r="AJ408" s="163"/>
      <c r="AK408" s="163"/>
      <c r="AL408" s="163"/>
      <c r="AM408" s="163"/>
      <c r="AN408" s="163"/>
      <c r="AO408" s="163"/>
      <c r="AP408" s="163"/>
      <c r="AQ408" s="163"/>
      <c r="AR408" s="163"/>
      <c r="AS408" s="163"/>
      <c r="AT408" s="163"/>
      <c r="AU408" s="163"/>
      <c r="AV408" s="163"/>
      <c r="AW408" s="163"/>
      <c r="AX408" s="163"/>
      <c r="AY408" s="163"/>
      <c r="AZ408" s="163"/>
      <c r="BA408" s="163"/>
      <c r="BB408" s="163"/>
      <c r="BC408" s="163"/>
      <c r="BD408" s="163"/>
      <c r="BE408" s="163"/>
      <c r="BF408" s="163"/>
      <c r="BG408" s="163"/>
      <c r="BH408" s="163"/>
    </row>
    <row r="409" spans="1:60" outlineLevel="1">
      <c r="A409" s="194">
        <v>51</v>
      </c>
      <c r="B409" s="170" t="s">
        <v>459</v>
      </c>
      <c r="C409" s="219" t="s">
        <v>460</v>
      </c>
      <c r="D409" s="172" t="s">
        <v>193</v>
      </c>
      <c r="E409" s="177">
        <v>120.25</v>
      </c>
      <c r="F409" s="184"/>
      <c r="G409" s="185">
        <f>E409*F409</f>
        <v>0</v>
      </c>
      <c r="H409" s="186" t="s">
        <v>424</v>
      </c>
      <c r="I409" s="196" t="s">
        <v>106</v>
      </c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>
        <v>19</v>
      </c>
      <c r="AN409" s="163"/>
      <c r="AO409" s="163"/>
      <c r="AP409" s="163"/>
      <c r="AQ409" s="163"/>
      <c r="AR409" s="163"/>
      <c r="AS409" s="163"/>
      <c r="AT409" s="163"/>
      <c r="AU409" s="163"/>
      <c r="AV409" s="163"/>
      <c r="AW409" s="163"/>
      <c r="AX409" s="163"/>
      <c r="AY409" s="163"/>
      <c r="AZ409" s="163"/>
      <c r="BA409" s="163"/>
      <c r="BB409" s="163"/>
      <c r="BC409" s="163"/>
      <c r="BD409" s="163"/>
      <c r="BE409" s="163"/>
      <c r="BF409" s="163"/>
      <c r="BG409" s="163"/>
      <c r="BH409" s="163"/>
    </row>
    <row r="410" spans="1:60" outlineLevel="1">
      <c r="A410" s="194"/>
      <c r="B410" s="170"/>
      <c r="C410" s="220" t="s">
        <v>461</v>
      </c>
      <c r="D410" s="173"/>
      <c r="E410" s="178"/>
      <c r="F410" s="185"/>
      <c r="G410" s="185"/>
      <c r="H410" s="186"/>
      <c r="I410" s="196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  <c r="AH410" s="163"/>
      <c r="AI410" s="163"/>
      <c r="AJ410" s="163"/>
      <c r="AK410" s="163"/>
      <c r="AL410" s="163"/>
      <c r="AM410" s="163"/>
      <c r="AN410" s="163"/>
      <c r="AO410" s="163"/>
      <c r="AP410" s="163"/>
      <c r="AQ410" s="163"/>
      <c r="AR410" s="163"/>
      <c r="AS410" s="163"/>
      <c r="AT410" s="163"/>
      <c r="AU410" s="163"/>
      <c r="AV410" s="163"/>
      <c r="AW410" s="163"/>
      <c r="AX410" s="163"/>
      <c r="AY410" s="163"/>
      <c r="AZ410" s="163"/>
      <c r="BA410" s="163"/>
      <c r="BB410" s="163"/>
      <c r="BC410" s="163"/>
      <c r="BD410" s="163"/>
      <c r="BE410" s="163"/>
      <c r="BF410" s="163"/>
      <c r="BG410" s="163"/>
      <c r="BH410" s="163"/>
    </row>
    <row r="411" spans="1:60" outlineLevel="1">
      <c r="A411" s="194"/>
      <c r="B411" s="170"/>
      <c r="C411" s="220" t="s">
        <v>462</v>
      </c>
      <c r="D411" s="173"/>
      <c r="E411" s="178">
        <v>5.3</v>
      </c>
      <c r="F411" s="185"/>
      <c r="G411" s="185"/>
      <c r="H411" s="186"/>
      <c r="I411" s="196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  <c r="AA411" s="163"/>
      <c r="AB411" s="163"/>
      <c r="AC411" s="163"/>
      <c r="AD411" s="163"/>
      <c r="AE411" s="163"/>
      <c r="AF411" s="163"/>
      <c r="AG411" s="163"/>
      <c r="AH411" s="163"/>
      <c r="AI411" s="163"/>
      <c r="AJ411" s="163"/>
      <c r="AK411" s="163"/>
      <c r="AL411" s="163"/>
      <c r="AM411" s="163"/>
      <c r="AN411" s="163"/>
      <c r="AO411" s="163"/>
      <c r="AP411" s="163"/>
      <c r="AQ411" s="163"/>
      <c r="AR411" s="163"/>
      <c r="AS411" s="163"/>
      <c r="AT411" s="163"/>
      <c r="AU411" s="163"/>
      <c r="AV411" s="163"/>
      <c r="AW411" s="163"/>
      <c r="AX411" s="163"/>
      <c r="AY411" s="163"/>
      <c r="AZ411" s="163"/>
      <c r="BA411" s="163"/>
      <c r="BB411" s="163"/>
      <c r="BC411" s="163"/>
      <c r="BD411" s="163"/>
      <c r="BE411" s="163"/>
      <c r="BF411" s="163"/>
      <c r="BG411" s="163"/>
      <c r="BH411" s="163"/>
    </row>
    <row r="412" spans="1:60" outlineLevel="1">
      <c r="A412" s="194"/>
      <c r="B412" s="170"/>
      <c r="C412" s="220" t="s">
        <v>463</v>
      </c>
      <c r="D412" s="173"/>
      <c r="E412" s="178">
        <v>12</v>
      </c>
      <c r="F412" s="185"/>
      <c r="G412" s="185"/>
      <c r="H412" s="186"/>
      <c r="I412" s="196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  <c r="AG412" s="163"/>
      <c r="AH412" s="163"/>
      <c r="AI412" s="163"/>
      <c r="AJ412" s="163"/>
      <c r="AK412" s="163"/>
      <c r="AL412" s="163"/>
      <c r="AM412" s="163"/>
      <c r="AN412" s="163"/>
      <c r="AO412" s="163"/>
      <c r="AP412" s="163"/>
      <c r="AQ412" s="163"/>
      <c r="AR412" s="163"/>
      <c r="AS412" s="163"/>
      <c r="AT412" s="163"/>
      <c r="AU412" s="163"/>
      <c r="AV412" s="163"/>
      <c r="AW412" s="163"/>
      <c r="AX412" s="163"/>
      <c r="AY412" s="163"/>
      <c r="AZ412" s="163"/>
      <c r="BA412" s="163"/>
      <c r="BB412" s="163"/>
      <c r="BC412" s="163"/>
      <c r="BD412" s="163"/>
      <c r="BE412" s="163"/>
      <c r="BF412" s="163"/>
      <c r="BG412" s="163"/>
      <c r="BH412" s="163"/>
    </row>
    <row r="413" spans="1:60" outlineLevel="1">
      <c r="A413" s="194"/>
      <c r="B413" s="170"/>
      <c r="C413" s="220" t="s">
        <v>464</v>
      </c>
      <c r="D413" s="173"/>
      <c r="E413" s="178">
        <v>102.95</v>
      </c>
      <c r="F413" s="185"/>
      <c r="G413" s="185"/>
      <c r="H413" s="186"/>
      <c r="I413" s="196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  <c r="AG413" s="163"/>
      <c r="AH413" s="163"/>
      <c r="AI413" s="163"/>
      <c r="AJ413" s="163"/>
      <c r="AK413" s="163"/>
      <c r="AL413" s="163"/>
      <c r="AM413" s="163"/>
      <c r="AN413" s="163"/>
      <c r="AO413" s="163"/>
      <c r="AP413" s="163"/>
      <c r="AQ413" s="163"/>
      <c r="AR413" s="163"/>
      <c r="AS413" s="163"/>
      <c r="AT413" s="163"/>
      <c r="AU413" s="163"/>
      <c r="AV413" s="163"/>
      <c r="AW413" s="163"/>
      <c r="AX413" s="163"/>
      <c r="AY413" s="163"/>
      <c r="AZ413" s="163"/>
      <c r="BA413" s="163"/>
      <c r="BB413" s="163"/>
      <c r="BC413" s="163"/>
      <c r="BD413" s="163"/>
      <c r="BE413" s="163"/>
      <c r="BF413" s="163"/>
      <c r="BG413" s="163"/>
      <c r="BH413" s="163"/>
    </row>
    <row r="414" spans="1:60" outlineLevel="1">
      <c r="A414" s="194"/>
      <c r="B414" s="170"/>
      <c r="C414" s="221"/>
      <c r="D414" s="229"/>
      <c r="E414" s="232"/>
      <c r="F414" s="237"/>
      <c r="G414" s="238"/>
      <c r="H414" s="186"/>
      <c r="I414" s="196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  <c r="AG414" s="163"/>
      <c r="AH414" s="163"/>
      <c r="AI414" s="163"/>
      <c r="AJ414" s="163"/>
      <c r="AK414" s="163"/>
      <c r="AL414" s="163"/>
      <c r="AM414" s="163"/>
      <c r="AN414" s="163"/>
      <c r="AO414" s="163"/>
      <c r="AP414" s="163"/>
      <c r="AQ414" s="163"/>
      <c r="AR414" s="163"/>
      <c r="AS414" s="163"/>
      <c r="AT414" s="163"/>
      <c r="AU414" s="163"/>
      <c r="AV414" s="163"/>
      <c r="AW414" s="163"/>
      <c r="AX414" s="163"/>
      <c r="AY414" s="163"/>
      <c r="AZ414" s="163"/>
      <c r="BA414" s="163"/>
      <c r="BB414" s="163"/>
      <c r="BC414" s="163"/>
      <c r="BD414" s="163"/>
      <c r="BE414" s="163"/>
      <c r="BF414" s="163"/>
      <c r="BG414" s="163"/>
      <c r="BH414" s="163"/>
    </row>
    <row r="415" spans="1:60">
      <c r="A415" s="193" t="s">
        <v>83</v>
      </c>
      <c r="B415" s="169" t="s">
        <v>465</v>
      </c>
      <c r="C415" s="218" t="s">
        <v>466</v>
      </c>
      <c r="D415" s="171"/>
      <c r="E415" s="176"/>
      <c r="F415" s="189">
        <f>SUM(G416:G423)</f>
        <v>0</v>
      </c>
      <c r="G415" s="190"/>
      <c r="H415" s="183"/>
      <c r="I415" s="195"/>
    </row>
    <row r="416" spans="1:60" outlineLevel="1">
      <c r="A416" s="194"/>
      <c r="B416" s="226" t="s">
        <v>467</v>
      </c>
      <c r="C416" s="250"/>
      <c r="D416" s="228"/>
      <c r="E416" s="231"/>
      <c r="F416" s="234"/>
      <c r="G416" s="235"/>
      <c r="H416" s="186"/>
      <c r="I416" s="196"/>
      <c r="J416" s="163"/>
      <c r="K416" s="163">
        <v>1</v>
      </c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  <c r="AG416" s="163"/>
      <c r="AH416" s="163"/>
      <c r="AI416" s="163"/>
      <c r="AJ416" s="163"/>
      <c r="AK416" s="163"/>
      <c r="AL416" s="163"/>
      <c r="AM416" s="163"/>
      <c r="AN416" s="163"/>
      <c r="AO416" s="163"/>
      <c r="AP416" s="163"/>
      <c r="AQ416" s="163"/>
      <c r="AR416" s="163"/>
      <c r="AS416" s="163"/>
      <c r="AT416" s="163"/>
      <c r="AU416" s="163"/>
      <c r="AV416" s="163"/>
      <c r="AW416" s="163"/>
      <c r="AX416" s="163"/>
      <c r="AY416" s="163"/>
      <c r="AZ416" s="163"/>
      <c r="BA416" s="163"/>
      <c r="BB416" s="163"/>
      <c r="BC416" s="163"/>
      <c r="BD416" s="163"/>
      <c r="BE416" s="163"/>
      <c r="BF416" s="163"/>
      <c r="BG416" s="163"/>
      <c r="BH416" s="163"/>
    </row>
    <row r="417" spans="1:60" outlineLevel="1">
      <c r="A417" s="194"/>
      <c r="B417" s="227" t="s">
        <v>468</v>
      </c>
      <c r="C417" s="251"/>
      <c r="D417" s="239"/>
      <c r="E417" s="240"/>
      <c r="F417" s="241"/>
      <c r="G417" s="236"/>
      <c r="H417" s="186"/>
      <c r="I417" s="196"/>
      <c r="J417" s="163"/>
      <c r="K417" s="163">
        <v>2</v>
      </c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  <c r="AA417" s="163"/>
      <c r="AB417" s="163"/>
      <c r="AC417" s="163"/>
      <c r="AD417" s="163"/>
      <c r="AE417" s="163"/>
      <c r="AF417" s="163"/>
      <c r="AG417" s="163"/>
      <c r="AH417" s="163"/>
      <c r="AI417" s="163"/>
      <c r="AJ417" s="163"/>
      <c r="AK417" s="163"/>
      <c r="AL417" s="163"/>
      <c r="AM417" s="163"/>
      <c r="AN417" s="163"/>
      <c r="AO417" s="163"/>
      <c r="AP417" s="163"/>
      <c r="AQ417" s="163"/>
      <c r="AR417" s="163"/>
      <c r="AS417" s="163"/>
      <c r="AT417" s="163"/>
      <c r="AU417" s="163"/>
      <c r="AV417" s="163"/>
      <c r="AW417" s="163"/>
      <c r="AX417" s="163"/>
      <c r="AY417" s="163"/>
      <c r="AZ417" s="163"/>
      <c r="BA417" s="163"/>
      <c r="BB417" s="163"/>
      <c r="BC417" s="163"/>
      <c r="BD417" s="163"/>
      <c r="BE417" s="163"/>
      <c r="BF417" s="163"/>
      <c r="BG417" s="163"/>
      <c r="BH417" s="163"/>
    </row>
    <row r="418" spans="1:60" outlineLevel="1">
      <c r="A418" s="194">
        <v>52</v>
      </c>
      <c r="B418" s="170" t="s">
        <v>469</v>
      </c>
      <c r="C418" s="219" t="s">
        <v>470</v>
      </c>
      <c r="D418" s="172" t="s">
        <v>193</v>
      </c>
      <c r="E418" s="177">
        <v>162</v>
      </c>
      <c r="F418" s="184"/>
      <c r="G418" s="185">
        <f>E418*F418</f>
        <v>0</v>
      </c>
      <c r="H418" s="186" t="s">
        <v>424</v>
      </c>
      <c r="I418" s="196" t="s">
        <v>106</v>
      </c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  <c r="AA418" s="163"/>
      <c r="AB418" s="163"/>
      <c r="AC418" s="163"/>
      <c r="AD418" s="163"/>
      <c r="AE418" s="163"/>
      <c r="AF418" s="163"/>
      <c r="AG418" s="163"/>
      <c r="AH418" s="163"/>
      <c r="AI418" s="163"/>
      <c r="AJ418" s="163"/>
      <c r="AK418" s="163"/>
      <c r="AL418" s="163"/>
      <c r="AM418" s="163">
        <v>19</v>
      </c>
      <c r="AN418" s="163"/>
      <c r="AO418" s="163"/>
      <c r="AP418" s="163"/>
      <c r="AQ418" s="163"/>
      <c r="AR418" s="163"/>
      <c r="AS418" s="163"/>
      <c r="AT418" s="163"/>
      <c r="AU418" s="163"/>
      <c r="AV418" s="163"/>
      <c r="AW418" s="163"/>
      <c r="AX418" s="163"/>
      <c r="AY418" s="163"/>
      <c r="AZ418" s="163"/>
      <c r="BA418" s="163"/>
      <c r="BB418" s="163"/>
      <c r="BC418" s="163"/>
      <c r="BD418" s="163"/>
      <c r="BE418" s="163"/>
      <c r="BF418" s="163"/>
      <c r="BG418" s="163"/>
      <c r="BH418" s="163"/>
    </row>
    <row r="419" spans="1:60" outlineLevel="1">
      <c r="A419" s="194"/>
      <c r="B419" s="170"/>
      <c r="C419" s="220" t="s">
        <v>134</v>
      </c>
      <c r="D419" s="173"/>
      <c r="E419" s="178"/>
      <c r="F419" s="185"/>
      <c r="G419" s="185"/>
      <c r="H419" s="186"/>
      <c r="I419" s="196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63"/>
      <c r="AD419" s="163"/>
      <c r="AE419" s="163"/>
      <c r="AF419" s="163"/>
      <c r="AG419" s="163"/>
      <c r="AH419" s="163"/>
      <c r="AI419" s="163"/>
      <c r="AJ419" s="163"/>
      <c r="AK419" s="163"/>
      <c r="AL419" s="163"/>
      <c r="AM419" s="163"/>
      <c r="AN419" s="163"/>
      <c r="AO419" s="163"/>
      <c r="AP419" s="163"/>
      <c r="AQ419" s="163"/>
      <c r="AR419" s="163"/>
      <c r="AS419" s="163"/>
      <c r="AT419" s="163"/>
      <c r="AU419" s="163"/>
      <c r="AV419" s="163"/>
      <c r="AW419" s="163"/>
      <c r="AX419" s="163"/>
      <c r="AY419" s="163"/>
      <c r="AZ419" s="163"/>
      <c r="BA419" s="163"/>
      <c r="BB419" s="163"/>
      <c r="BC419" s="163"/>
      <c r="BD419" s="163"/>
      <c r="BE419" s="163"/>
      <c r="BF419" s="163"/>
      <c r="BG419" s="163"/>
      <c r="BH419" s="163"/>
    </row>
    <row r="420" spans="1:60" outlineLevel="1">
      <c r="A420" s="194"/>
      <c r="B420" s="170"/>
      <c r="C420" s="220" t="s">
        <v>405</v>
      </c>
      <c r="D420" s="173"/>
      <c r="E420" s="178"/>
      <c r="F420" s="185"/>
      <c r="G420" s="185"/>
      <c r="H420" s="186"/>
      <c r="I420" s="196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63"/>
      <c r="AD420" s="163"/>
      <c r="AE420" s="163"/>
      <c r="AF420" s="163"/>
      <c r="AG420" s="163"/>
      <c r="AH420" s="163"/>
      <c r="AI420" s="163"/>
      <c r="AJ420" s="163"/>
      <c r="AK420" s="163"/>
      <c r="AL420" s="163"/>
      <c r="AM420" s="163"/>
      <c r="AN420" s="163"/>
      <c r="AO420" s="163"/>
      <c r="AP420" s="163"/>
      <c r="AQ420" s="163"/>
      <c r="AR420" s="163"/>
      <c r="AS420" s="163"/>
      <c r="AT420" s="163"/>
      <c r="AU420" s="163"/>
      <c r="AV420" s="163"/>
      <c r="AW420" s="163"/>
      <c r="AX420" s="163"/>
      <c r="AY420" s="163"/>
      <c r="AZ420" s="163"/>
      <c r="BA420" s="163"/>
      <c r="BB420" s="163"/>
      <c r="BC420" s="163"/>
      <c r="BD420" s="163"/>
      <c r="BE420" s="163"/>
      <c r="BF420" s="163"/>
      <c r="BG420" s="163"/>
      <c r="BH420" s="163"/>
    </row>
    <row r="421" spans="1:60" outlineLevel="1">
      <c r="A421" s="194"/>
      <c r="B421" s="170"/>
      <c r="C421" s="252" t="s">
        <v>231</v>
      </c>
      <c r="D421" s="230"/>
      <c r="E421" s="233"/>
      <c r="F421" s="185"/>
      <c r="G421" s="185"/>
      <c r="H421" s="186"/>
      <c r="I421" s="196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  <c r="AG421" s="163"/>
      <c r="AH421" s="163"/>
      <c r="AI421" s="163"/>
      <c r="AJ421" s="163"/>
      <c r="AK421" s="163"/>
      <c r="AL421" s="163"/>
      <c r="AM421" s="163"/>
      <c r="AN421" s="163"/>
      <c r="AO421" s="163"/>
      <c r="AP421" s="163"/>
      <c r="AQ421" s="163"/>
      <c r="AR421" s="163"/>
      <c r="AS421" s="163"/>
      <c r="AT421" s="163"/>
      <c r="AU421" s="163"/>
      <c r="AV421" s="163"/>
      <c r="AW421" s="163"/>
      <c r="AX421" s="163"/>
      <c r="AY421" s="163"/>
      <c r="AZ421" s="163"/>
      <c r="BA421" s="163"/>
      <c r="BB421" s="163"/>
      <c r="BC421" s="163"/>
      <c r="BD421" s="163"/>
      <c r="BE421" s="163"/>
      <c r="BF421" s="163"/>
      <c r="BG421" s="163"/>
      <c r="BH421" s="163"/>
    </row>
    <row r="422" spans="1:60" outlineLevel="1">
      <c r="A422" s="194"/>
      <c r="B422" s="170"/>
      <c r="C422" s="220" t="s">
        <v>471</v>
      </c>
      <c r="D422" s="173"/>
      <c r="E422" s="178">
        <v>162</v>
      </c>
      <c r="F422" s="185"/>
      <c r="G422" s="185"/>
      <c r="H422" s="186"/>
      <c r="I422" s="196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  <c r="AG422" s="163"/>
      <c r="AH422" s="163"/>
      <c r="AI422" s="163"/>
      <c r="AJ422" s="163"/>
      <c r="AK422" s="163"/>
      <c r="AL422" s="163"/>
      <c r="AM422" s="163"/>
      <c r="AN422" s="163"/>
      <c r="AO422" s="163"/>
      <c r="AP422" s="163"/>
      <c r="AQ422" s="163"/>
      <c r="AR422" s="163"/>
      <c r="AS422" s="163"/>
      <c r="AT422" s="163"/>
      <c r="AU422" s="163"/>
      <c r="AV422" s="163"/>
      <c r="AW422" s="163"/>
      <c r="AX422" s="163"/>
      <c r="AY422" s="163"/>
      <c r="AZ422" s="163"/>
      <c r="BA422" s="163"/>
      <c r="BB422" s="163"/>
      <c r="BC422" s="163"/>
      <c r="BD422" s="163"/>
      <c r="BE422" s="163"/>
      <c r="BF422" s="163"/>
      <c r="BG422" s="163"/>
      <c r="BH422" s="163"/>
    </row>
    <row r="423" spans="1:60" outlineLevel="1">
      <c r="A423" s="194"/>
      <c r="B423" s="170"/>
      <c r="C423" s="221"/>
      <c r="D423" s="229"/>
      <c r="E423" s="232"/>
      <c r="F423" s="237"/>
      <c r="G423" s="238"/>
      <c r="H423" s="186"/>
      <c r="I423" s="196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  <c r="AG423" s="163"/>
      <c r="AH423" s="163"/>
      <c r="AI423" s="163"/>
      <c r="AJ423" s="163"/>
      <c r="AK423" s="163"/>
      <c r="AL423" s="163"/>
      <c r="AM423" s="163"/>
      <c r="AN423" s="163"/>
      <c r="AO423" s="163"/>
      <c r="AP423" s="163"/>
      <c r="AQ423" s="163"/>
      <c r="AR423" s="163"/>
      <c r="AS423" s="163"/>
      <c r="AT423" s="163"/>
      <c r="AU423" s="163"/>
      <c r="AV423" s="163"/>
      <c r="AW423" s="163"/>
      <c r="AX423" s="163"/>
      <c r="AY423" s="163"/>
      <c r="AZ423" s="163"/>
      <c r="BA423" s="163"/>
      <c r="BB423" s="163"/>
      <c r="BC423" s="163"/>
      <c r="BD423" s="163"/>
      <c r="BE423" s="163"/>
      <c r="BF423" s="163"/>
      <c r="BG423" s="163"/>
      <c r="BH423" s="163"/>
    </row>
    <row r="424" spans="1:60">
      <c r="A424" s="193" t="s">
        <v>83</v>
      </c>
      <c r="B424" s="169" t="s">
        <v>472</v>
      </c>
      <c r="C424" s="218" t="s">
        <v>473</v>
      </c>
      <c r="D424" s="171"/>
      <c r="E424" s="176"/>
      <c r="F424" s="189">
        <f>SUM(G425:G433)</f>
        <v>0</v>
      </c>
      <c r="G424" s="190"/>
      <c r="H424" s="183"/>
      <c r="I424" s="195"/>
    </row>
    <row r="425" spans="1:60" outlineLevel="1">
      <c r="A425" s="194"/>
      <c r="B425" s="226" t="s">
        <v>474</v>
      </c>
      <c r="C425" s="250"/>
      <c r="D425" s="228"/>
      <c r="E425" s="231"/>
      <c r="F425" s="234"/>
      <c r="G425" s="235"/>
      <c r="H425" s="186"/>
      <c r="I425" s="196"/>
      <c r="J425" s="163"/>
      <c r="K425" s="163">
        <v>1</v>
      </c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  <c r="AG425" s="163"/>
      <c r="AH425" s="163"/>
      <c r="AI425" s="163"/>
      <c r="AJ425" s="163"/>
      <c r="AK425" s="163"/>
      <c r="AL425" s="163"/>
      <c r="AM425" s="163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3"/>
      <c r="BG425" s="163"/>
      <c r="BH425" s="163"/>
    </row>
    <row r="426" spans="1:60" outlineLevel="1">
      <c r="A426" s="194"/>
      <c r="B426" s="227" t="s">
        <v>475</v>
      </c>
      <c r="C426" s="251"/>
      <c r="D426" s="239"/>
      <c r="E426" s="240"/>
      <c r="F426" s="241"/>
      <c r="G426" s="236"/>
      <c r="H426" s="186"/>
      <c r="I426" s="196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  <c r="AG426" s="163"/>
      <c r="AH426" s="163"/>
      <c r="AI426" s="163"/>
      <c r="AJ426" s="163"/>
      <c r="AK426" s="163"/>
      <c r="AL426" s="163"/>
      <c r="AM426" s="163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3"/>
      <c r="BG426" s="163"/>
      <c r="BH426" s="163"/>
    </row>
    <row r="427" spans="1:60" outlineLevel="1">
      <c r="A427" s="194"/>
      <c r="B427" s="227" t="s">
        <v>476</v>
      </c>
      <c r="C427" s="251"/>
      <c r="D427" s="239"/>
      <c r="E427" s="240"/>
      <c r="F427" s="241"/>
      <c r="G427" s="236"/>
      <c r="H427" s="186"/>
      <c r="I427" s="196"/>
      <c r="J427" s="163"/>
      <c r="K427" s="163">
        <v>2</v>
      </c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  <c r="AG427" s="163"/>
      <c r="AH427" s="163"/>
      <c r="AI427" s="163"/>
      <c r="AJ427" s="163"/>
      <c r="AK427" s="163"/>
      <c r="AL427" s="163"/>
      <c r="AM427" s="163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3"/>
      <c r="BG427" s="163"/>
      <c r="BH427" s="163"/>
    </row>
    <row r="428" spans="1:60" outlineLevel="1">
      <c r="A428" s="194">
        <v>53</v>
      </c>
      <c r="B428" s="170" t="s">
        <v>477</v>
      </c>
      <c r="C428" s="219" t="s">
        <v>478</v>
      </c>
      <c r="D428" s="172" t="s">
        <v>479</v>
      </c>
      <c r="E428" s="177">
        <v>1261.3863100000001</v>
      </c>
      <c r="F428" s="184"/>
      <c r="G428" s="185">
        <f>E428*F428</f>
        <v>0</v>
      </c>
      <c r="H428" s="186" t="s">
        <v>152</v>
      </c>
      <c r="I428" s="196" t="s">
        <v>106</v>
      </c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  <c r="AG428" s="163"/>
      <c r="AH428" s="163"/>
      <c r="AI428" s="163"/>
      <c r="AJ428" s="163"/>
      <c r="AK428" s="163"/>
      <c r="AL428" s="163"/>
      <c r="AM428" s="163">
        <v>19</v>
      </c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3"/>
      <c r="BG428" s="163"/>
      <c r="BH428" s="163"/>
    </row>
    <row r="429" spans="1:60" outlineLevel="1">
      <c r="A429" s="194"/>
      <c r="B429" s="170"/>
      <c r="C429" s="220" t="s">
        <v>480</v>
      </c>
      <c r="D429" s="173"/>
      <c r="E429" s="178"/>
      <c r="F429" s="185"/>
      <c r="G429" s="185"/>
      <c r="H429" s="186"/>
      <c r="I429" s="196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  <c r="AG429" s="163"/>
      <c r="AH429" s="163"/>
      <c r="AI429" s="163"/>
      <c r="AJ429" s="163"/>
      <c r="AK429" s="163"/>
      <c r="AL429" s="163"/>
      <c r="AM429" s="163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3"/>
      <c r="BG429" s="163"/>
      <c r="BH429" s="163"/>
    </row>
    <row r="430" spans="1:60" ht="22.5" outlineLevel="1">
      <c r="A430" s="194"/>
      <c r="B430" s="170"/>
      <c r="C430" s="220" t="s">
        <v>481</v>
      </c>
      <c r="D430" s="173"/>
      <c r="E430" s="178"/>
      <c r="F430" s="185"/>
      <c r="G430" s="185"/>
      <c r="H430" s="186"/>
      <c r="I430" s="196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  <c r="AB430" s="163"/>
      <c r="AC430" s="163"/>
      <c r="AD430" s="163"/>
      <c r="AE430" s="163"/>
      <c r="AF430" s="163"/>
      <c r="AG430" s="163"/>
      <c r="AH430" s="163"/>
      <c r="AI430" s="163"/>
      <c r="AJ430" s="163"/>
      <c r="AK430" s="163"/>
      <c r="AL430" s="163"/>
      <c r="AM430" s="163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3"/>
      <c r="BG430" s="163"/>
      <c r="BH430" s="163"/>
    </row>
    <row r="431" spans="1:60" outlineLevel="1">
      <c r="A431" s="194"/>
      <c r="B431" s="170"/>
      <c r="C431" s="220" t="s">
        <v>482</v>
      </c>
      <c r="D431" s="173"/>
      <c r="E431" s="178"/>
      <c r="F431" s="185"/>
      <c r="G431" s="185"/>
      <c r="H431" s="186"/>
      <c r="I431" s="196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  <c r="AB431" s="163"/>
      <c r="AC431" s="163"/>
      <c r="AD431" s="163"/>
      <c r="AE431" s="163"/>
      <c r="AF431" s="163"/>
      <c r="AG431" s="163"/>
      <c r="AH431" s="163"/>
      <c r="AI431" s="163"/>
      <c r="AJ431" s="163"/>
      <c r="AK431" s="163"/>
      <c r="AL431" s="163"/>
      <c r="AM431" s="163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3"/>
      <c r="BG431" s="163"/>
      <c r="BH431" s="163"/>
    </row>
    <row r="432" spans="1:60" outlineLevel="1">
      <c r="A432" s="194"/>
      <c r="B432" s="170"/>
      <c r="C432" s="220" t="s">
        <v>483</v>
      </c>
      <c r="D432" s="173"/>
      <c r="E432" s="178">
        <v>1261.3862999999999</v>
      </c>
      <c r="F432" s="185"/>
      <c r="G432" s="185"/>
      <c r="H432" s="186"/>
      <c r="I432" s="196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  <c r="AB432" s="163"/>
      <c r="AC432" s="163"/>
      <c r="AD432" s="163"/>
      <c r="AE432" s="163"/>
      <c r="AF432" s="163"/>
      <c r="AG432" s="163"/>
      <c r="AH432" s="163"/>
      <c r="AI432" s="163"/>
      <c r="AJ432" s="163"/>
      <c r="AK432" s="163"/>
      <c r="AL432" s="163"/>
      <c r="AM432" s="163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3"/>
      <c r="BG432" s="163"/>
      <c r="BH432" s="163"/>
    </row>
    <row r="433" spans="1:60" outlineLevel="1">
      <c r="A433" s="194"/>
      <c r="B433" s="170"/>
      <c r="C433" s="221"/>
      <c r="D433" s="229"/>
      <c r="E433" s="232"/>
      <c r="F433" s="237"/>
      <c r="G433" s="238"/>
      <c r="H433" s="186"/>
      <c r="I433" s="196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  <c r="AA433" s="163"/>
      <c r="AB433" s="163"/>
      <c r="AC433" s="163"/>
      <c r="AD433" s="163"/>
      <c r="AE433" s="163"/>
      <c r="AF433" s="163"/>
      <c r="AG433" s="163"/>
      <c r="AH433" s="163"/>
      <c r="AI433" s="163"/>
      <c r="AJ433" s="163"/>
      <c r="AK433" s="163"/>
      <c r="AL433" s="163"/>
      <c r="AM433" s="163"/>
      <c r="AN433" s="163"/>
      <c r="AO433" s="163"/>
      <c r="AP433" s="163"/>
      <c r="AQ433" s="163"/>
      <c r="AR433" s="163"/>
      <c r="AS433" s="163"/>
      <c r="AT433" s="163"/>
      <c r="AU433" s="163"/>
      <c r="AV433" s="163"/>
      <c r="AW433" s="163"/>
      <c r="AX433" s="163"/>
      <c r="AY433" s="163"/>
      <c r="AZ433" s="163"/>
      <c r="BA433" s="163"/>
      <c r="BB433" s="163"/>
      <c r="BC433" s="163"/>
      <c r="BD433" s="163"/>
      <c r="BE433" s="163"/>
      <c r="BF433" s="163"/>
      <c r="BG433" s="163"/>
      <c r="BH433" s="163"/>
    </row>
    <row r="434" spans="1:60">
      <c r="A434" s="193" t="s">
        <v>83</v>
      </c>
      <c r="B434" s="169" t="s">
        <v>484</v>
      </c>
      <c r="C434" s="218" t="s">
        <v>485</v>
      </c>
      <c r="D434" s="171"/>
      <c r="E434" s="176"/>
      <c r="F434" s="189">
        <f>SUM(G435:G472)</f>
        <v>0</v>
      </c>
      <c r="G434" s="190"/>
      <c r="H434" s="183"/>
      <c r="I434" s="195"/>
    </row>
    <row r="435" spans="1:60" outlineLevel="1">
      <c r="A435" s="194">
        <v>54</v>
      </c>
      <c r="B435" s="170" t="s">
        <v>486</v>
      </c>
      <c r="C435" s="219" t="s">
        <v>487</v>
      </c>
      <c r="D435" s="172" t="s">
        <v>488</v>
      </c>
      <c r="E435" s="177">
        <v>39.640729999999998</v>
      </c>
      <c r="F435" s="184"/>
      <c r="G435" s="185">
        <f>E435*F435</f>
        <v>0</v>
      </c>
      <c r="H435" s="186"/>
      <c r="I435" s="196" t="s">
        <v>85</v>
      </c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63"/>
      <c r="AD435" s="163"/>
      <c r="AE435" s="163"/>
      <c r="AF435" s="163"/>
      <c r="AG435" s="163"/>
      <c r="AH435" s="163"/>
      <c r="AI435" s="163"/>
      <c r="AJ435" s="163"/>
      <c r="AK435" s="163"/>
      <c r="AL435" s="163"/>
      <c r="AM435" s="163">
        <v>19</v>
      </c>
      <c r="AN435" s="163"/>
      <c r="AO435" s="163"/>
      <c r="AP435" s="163"/>
      <c r="AQ435" s="163"/>
      <c r="AR435" s="163"/>
      <c r="AS435" s="163"/>
      <c r="AT435" s="163"/>
      <c r="AU435" s="163"/>
      <c r="AV435" s="163"/>
      <c r="AW435" s="163"/>
      <c r="AX435" s="163"/>
      <c r="AY435" s="163"/>
      <c r="AZ435" s="163"/>
      <c r="BA435" s="163"/>
      <c r="BB435" s="163"/>
      <c r="BC435" s="163"/>
      <c r="BD435" s="163"/>
      <c r="BE435" s="163"/>
      <c r="BF435" s="163"/>
      <c r="BG435" s="163"/>
      <c r="BH435" s="163"/>
    </row>
    <row r="436" spans="1:60" outlineLevel="1">
      <c r="A436" s="194"/>
      <c r="B436" s="170"/>
      <c r="C436" s="221"/>
      <c r="D436" s="229"/>
      <c r="E436" s="232"/>
      <c r="F436" s="237"/>
      <c r="G436" s="238"/>
      <c r="H436" s="186"/>
      <c r="I436" s="196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  <c r="AB436" s="163"/>
      <c r="AC436" s="163"/>
      <c r="AD436" s="163"/>
      <c r="AE436" s="163"/>
      <c r="AF436" s="163"/>
      <c r="AG436" s="163"/>
      <c r="AH436" s="163"/>
      <c r="AI436" s="163"/>
      <c r="AJ436" s="163"/>
      <c r="AK436" s="163"/>
      <c r="AL436" s="163"/>
      <c r="AM436" s="163"/>
      <c r="AN436" s="163"/>
      <c r="AO436" s="163"/>
      <c r="AP436" s="163"/>
      <c r="AQ436" s="163"/>
      <c r="AR436" s="163"/>
      <c r="AS436" s="163"/>
      <c r="AT436" s="163"/>
      <c r="AU436" s="163"/>
      <c r="AV436" s="163"/>
      <c r="AW436" s="163"/>
      <c r="AX436" s="163"/>
      <c r="AY436" s="163"/>
      <c r="AZ436" s="163"/>
      <c r="BA436" s="163"/>
      <c r="BB436" s="163"/>
      <c r="BC436" s="163"/>
      <c r="BD436" s="163"/>
      <c r="BE436" s="163"/>
      <c r="BF436" s="163"/>
      <c r="BG436" s="163"/>
      <c r="BH436" s="163"/>
    </row>
    <row r="437" spans="1:60" outlineLevel="1">
      <c r="A437" s="194"/>
      <c r="B437" s="227" t="s">
        <v>489</v>
      </c>
      <c r="C437" s="251"/>
      <c r="D437" s="239"/>
      <c r="E437" s="240"/>
      <c r="F437" s="241"/>
      <c r="G437" s="236"/>
      <c r="H437" s="186"/>
      <c r="I437" s="196"/>
      <c r="J437" s="163"/>
      <c r="K437" s="163">
        <v>1</v>
      </c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  <c r="AA437" s="163"/>
      <c r="AB437" s="163"/>
      <c r="AC437" s="163"/>
      <c r="AD437" s="163"/>
      <c r="AE437" s="163"/>
      <c r="AF437" s="163"/>
      <c r="AG437" s="163"/>
      <c r="AH437" s="163"/>
      <c r="AI437" s="163"/>
      <c r="AJ437" s="163"/>
      <c r="AK437" s="163"/>
      <c r="AL437" s="163"/>
      <c r="AM437" s="163"/>
      <c r="AN437" s="163"/>
      <c r="AO437" s="163"/>
      <c r="AP437" s="163"/>
      <c r="AQ437" s="163"/>
      <c r="AR437" s="163"/>
      <c r="AS437" s="163"/>
      <c r="AT437" s="163"/>
      <c r="AU437" s="163"/>
      <c r="AV437" s="163"/>
      <c r="AW437" s="163"/>
      <c r="AX437" s="163"/>
      <c r="AY437" s="163"/>
      <c r="AZ437" s="163"/>
      <c r="BA437" s="163"/>
      <c r="BB437" s="163"/>
      <c r="BC437" s="163"/>
      <c r="BD437" s="163"/>
      <c r="BE437" s="163"/>
      <c r="BF437" s="163"/>
      <c r="BG437" s="163"/>
      <c r="BH437" s="163"/>
    </row>
    <row r="438" spans="1:60" outlineLevel="1">
      <c r="A438" s="194"/>
      <c r="B438" s="227" t="s">
        <v>490</v>
      </c>
      <c r="C438" s="251"/>
      <c r="D438" s="239"/>
      <c r="E438" s="240"/>
      <c r="F438" s="241"/>
      <c r="G438" s="236"/>
      <c r="H438" s="186"/>
      <c r="I438" s="196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63"/>
      <c r="AD438" s="163"/>
      <c r="AE438" s="163"/>
      <c r="AF438" s="163"/>
      <c r="AG438" s="163"/>
      <c r="AH438" s="163"/>
      <c r="AI438" s="163"/>
      <c r="AJ438" s="163"/>
      <c r="AK438" s="163"/>
      <c r="AL438" s="163"/>
      <c r="AM438" s="163"/>
      <c r="AN438" s="163"/>
      <c r="AO438" s="163"/>
      <c r="AP438" s="163"/>
      <c r="AQ438" s="163"/>
      <c r="AR438" s="163"/>
      <c r="AS438" s="163"/>
      <c r="AT438" s="163"/>
      <c r="AU438" s="163"/>
      <c r="AV438" s="163"/>
      <c r="AW438" s="163"/>
      <c r="AX438" s="163"/>
      <c r="AY438" s="163"/>
      <c r="AZ438" s="163"/>
      <c r="BA438" s="163"/>
      <c r="BB438" s="163"/>
      <c r="BC438" s="163"/>
      <c r="BD438" s="163"/>
      <c r="BE438" s="163"/>
      <c r="BF438" s="163"/>
      <c r="BG438" s="163"/>
      <c r="BH438" s="163"/>
    </row>
    <row r="439" spans="1:60" outlineLevel="1">
      <c r="A439" s="194">
        <v>55</v>
      </c>
      <c r="B439" s="170" t="s">
        <v>491</v>
      </c>
      <c r="C439" s="219" t="s">
        <v>492</v>
      </c>
      <c r="D439" s="172" t="s">
        <v>479</v>
      </c>
      <c r="E439" s="177">
        <v>39.640729999999998</v>
      </c>
      <c r="F439" s="184"/>
      <c r="G439" s="185">
        <f>E439*F439</f>
        <v>0</v>
      </c>
      <c r="H439" s="186" t="s">
        <v>493</v>
      </c>
      <c r="I439" s="196" t="s">
        <v>106</v>
      </c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  <c r="AH439" s="163"/>
      <c r="AI439" s="163"/>
      <c r="AJ439" s="163"/>
      <c r="AK439" s="163"/>
      <c r="AL439" s="163"/>
      <c r="AM439" s="163">
        <v>19</v>
      </c>
      <c r="AN439" s="163"/>
      <c r="AO439" s="163"/>
      <c r="AP439" s="163"/>
      <c r="AQ439" s="163"/>
      <c r="AR439" s="163"/>
      <c r="AS439" s="163"/>
      <c r="AT439" s="163"/>
      <c r="AU439" s="163"/>
      <c r="AV439" s="163"/>
      <c r="AW439" s="163"/>
      <c r="AX439" s="163"/>
      <c r="AY439" s="163"/>
      <c r="AZ439" s="163"/>
      <c r="BA439" s="163"/>
      <c r="BB439" s="163"/>
      <c r="BC439" s="163"/>
      <c r="BD439" s="163"/>
      <c r="BE439" s="163"/>
      <c r="BF439" s="163"/>
      <c r="BG439" s="163"/>
      <c r="BH439" s="163"/>
    </row>
    <row r="440" spans="1:60" outlineLevel="1">
      <c r="A440" s="194"/>
      <c r="B440" s="170"/>
      <c r="C440" s="222" t="s">
        <v>494</v>
      </c>
      <c r="D440" s="175"/>
      <c r="E440" s="180"/>
      <c r="F440" s="191"/>
      <c r="G440" s="192"/>
      <c r="H440" s="186"/>
      <c r="I440" s="196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  <c r="AG440" s="163"/>
      <c r="AH440" s="163"/>
      <c r="AI440" s="163"/>
      <c r="AJ440" s="163"/>
      <c r="AK440" s="163"/>
      <c r="AL440" s="163"/>
      <c r="AM440" s="163"/>
      <c r="AN440" s="163"/>
      <c r="AO440" s="163"/>
      <c r="AP440" s="163"/>
      <c r="AQ440" s="163"/>
      <c r="AR440" s="163"/>
      <c r="AS440" s="163"/>
      <c r="AT440" s="163"/>
      <c r="AU440" s="163"/>
      <c r="AV440" s="163"/>
      <c r="AW440" s="163"/>
      <c r="AX440" s="163"/>
      <c r="AY440" s="163"/>
      <c r="AZ440" s="163"/>
      <c r="BA440" s="164" t="str">
        <f>C440</f>
        <v>Včetně:</v>
      </c>
      <c r="BB440" s="163"/>
      <c r="BC440" s="163"/>
      <c r="BD440" s="163"/>
      <c r="BE440" s="163"/>
      <c r="BF440" s="163"/>
      <c r="BG440" s="163"/>
      <c r="BH440" s="163"/>
    </row>
    <row r="441" spans="1:60" outlineLevel="1">
      <c r="A441" s="194"/>
      <c r="B441" s="170"/>
      <c r="C441" s="222" t="s">
        <v>495</v>
      </c>
      <c r="D441" s="175"/>
      <c r="E441" s="180"/>
      <c r="F441" s="191"/>
      <c r="G441" s="192"/>
      <c r="H441" s="186"/>
      <c r="I441" s="196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  <c r="AG441" s="163"/>
      <c r="AH441" s="163"/>
      <c r="AI441" s="163"/>
      <c r="AJ441" s="163"/>
      <c r="AK441" s="163"/>
      <c r="AL441" s="163"/>
      <c r="AM441" s="163"/>
      <c r="AN441" s="163"/>
      <c r="AO441" s="163"/>
      <c r="AP441" s="163"/>
      <c r="AQ441" s="163"/>
      <c r="AR441" s="163"/>
      <c r="AS441" s="163"/>
      <c r="AT441" s="163"/>
      <c r="AU441" s="163"/>
      <c r="AV441" s="163"/>
      <c r="AW441" s="163"/>
      <c r="AX441" s="163"/>
      <c r="AY441" s="163"/>
      <c r="AZ441" s="163"/>
      <c r="BA441" s="164" t="str">
        <f>C441</f>
        <v>- při vodorovné dopravě po suchu : přepravy za ztížených provozních podmínek,</v>
      </c>
      <c r="BB441" s="163"/>
      <c r="BC441" s="163"/>
      <c r="BD441" s="163"/>
      <c r="BE441" s="163"/>
      <c r="BF441" s="163"/>
      <c r="BG441" s="163"/>
      <c r="BH441" s="163"/>
    </row>
    <row r="442" spans="1:60" ht="22.5" outlineLevel="1">
      <c r="A442" s="194"/>
      <c r="B442" s="170"/>
      <c r="C442" s="222" t="s">
        <v>496</v>
      </c>
      <c r="D442" s="175"/>
      <c r="E442" s="180"/>
      <c r="F442" s="191"/>
      <c r="G442" s="192"/>
      <c r="H442" s="186"/>
      <c r="I442" s="196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  <c r="AG442" s="163"/>
      <c r="AH442" s="163"/>
      <c r="AI442" s="163"/>
      <c r="AJ442" s="163"/>
      <c r="AK442" s="163"/>
      <c r="AL442" s="163"/>
      <c r="AM442" s="163"/>
      <c r="AN442" s="163"/>
      <c r="AO442" s="163"/>
      <c r="AP442" s="163"/>
      <c r="AQ442" s="163"/>
      <c r="AR442" s="163"/>
      <c r="AS442" s="163"/>
      <c r="AT442" s="163"/>
      <c r="AU442" s="163"/>
      <c r="AV442" s="163"/>
      <c r="AW442" s="163"/>
      <c r="AX442" s="163"/>
      <c r="AY442" s="163"/>
      <c r="AZ442" s="163"/>
      <c r="BA442" s="164" t="str">
        <f>C442</f>
        <v>- při vodorovné dopravě po vodě : vyložení na hromady na suchu nebo na přeložení na dopravní prostředek na suchu do 15 m vodorovně a současně do 4 m svisle,</v>
      </c>
      <c r="BB442" s="163"/>
      <c r="BC442" s="163"/>
      <c r="BD442" s="163"/>
      <c r="BE442" s="163"/>
      <c r="BF442" s="163"/>
      <c r="BG442" s="163"/>
      <c r="BH442" s="163"/>
    </row>
    <row r="443" spans="1:60" outlineLevel="1">
      <c r="A443" s="194"/>
      <c r="B443" s="170"/>
      <c r="C443" s="222" t="s">
        <v>497</v>
      </c>
      <c r="D443" s="175"/>
      <c r="E443" s="180"/>
      <c r="F443" s="191"/>
      <c r="G443" s="192"/>
      <c r="H443" s="186"/>
      <c r="I443" s="196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  <c r="AG443" s="163"/>
      <c r="AH443" s="163"/>
      <c r="AI443" s="163"/>
      <c r="AJ443" s="163"/>
      <c r="AK443" s="163"/>
      <c r="AL443" s="163"/>
      <c r="AM443" s="163"/>
      <c r="AN443" s="163"/>
      <c r="AO443" s="163"/>
      <c r="AP443" s="163"/>
      <c r="AQ443" s="163"/>
      <c r="AR443" s="163"/>
      <c r="AS443" s="163"/>
      <c r="AT443" s="163"/>
      <c r="AU443" s="163"/>
      <c r="AV443" s="163"/>
      <c r="AW443" s="163"/>
      <c r="AX443" s="163"/>
      <c r="AY443" s="163"/>
      <c r="AZ443" s="163"/>
      <c r="BA443" s="164" t="str">
        <f>C443</f>
        <v>- při nakládání nebo překládání : dopravy do 15 m vodorovně a současně do 4 m svisle.</v>
      </c>
      <c r="BB443" s="163"/>
      <c r="BC443" s="163"/>
      <c r="BD443" s="163"/>
      <c r="BE443" s="163"/>
      <c r="BF443" s="163"/>
      <c r="BG443" s="163"/>
      <c r="BH443" s="163"/>
    </row>
    <row r="444" spans="1:60" outlineLevel="1">
      <c r="A444" s="194"/>
      <c r="B444" s="170"/>
      <c r="C444" s="220" t="s">
        <v>498</v>
      </c>
      <c r="D444" s="173"/>
      <c r="E444" s="178"/>
      <c r="F444" s="185"/>
      <c r="G444" s="185"/>
      <c r="H444" s="186"/>
      <c r="I444" s="196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  <c r="AS444" s="163"/>
      <c r="AT444" s="163"/>
      <c r="AU444" s="163"/>
      <c r="AV444" s="163"/>
      <c r="AW444" s="163"/>
      <c r="AX444" s="163"/>
      <c r="AY444" s="163"/>
      <c r="AZ444" s="163"/>
      <c r="BA444" s="163"/>
      <c r="BB444" s="163"/>
      <c r="BC444" s="163"/>
      <c r="BD444" s="163"/>
      <c r="BE444" s="163"/>
      <c r="BF444" s="163"/>
      <c r="BG444" s="163"/>
      <c r="BH444" s="163"/>
    </row>
    <row r="445" spans="1:60" outlineLevel="1">
      <c r="A445" s="194"/>
      <c r="B445" s="170"/>
      <c r="C445" s="220" t="s">
        <v>499</v>
      </c>
      <c r="D445" s="173"/>
      <c r="E445" s="178"/>
      <c r="F445" s="185"/>
      <c r="G445" s="185"/>
      <c r="H445" s="186"/>
      <c r="I445" s="196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  <c r="AH445" s="163"/>
      <c r="AI445" s="163"/>
      <c r="AJ445" s="163"/>
      <c r="AK445" s="163"/>
      <c r="AL445" s="163"/>
      <c r="AM445" s="163"/>
      <c r="AN445" s="163"/>
      <c r="AO445" s="163"/>
      <c r="AP445" s="163"/>
      <c r="AQ445" s="163"/>
      <c r="AR445" s="163"/>
      <c r="AS445" s="163"/>
      <c r="AT445" s="163"/>
      <c r="AU445" s="163"/>
      <c r="AV445" s="163"/>
      <c r="AW445" s="163"/>
      <c r="AX445" s="163"/>
      <c r="AY445" s="163"/>
      <c r="AZ445" s="163"/>
      <c r="BA445" s="163"/>
      <c r="BB445" s="163"/>
      <c r="BC445" s="163"/>
      <c r="BD445" s="163"/>
      <c r="BE445" s="163"/>
      <c r="BF445" s="163"/>
      <c r="BG445" s="163"/>
      <c r="BH445" s="163"/>
    </row>
    <row r="446" spans="1:60" outlineLevel="1">
      <c r="A446" s="194"/>
      <c r="B446" s="170"/>
      <c r="C446" s="220" t="s">
        <v>500</v>
      </c>
      <c r="D446" s="173"/>
      <c r="E446" s="178">
        <v>39.640700000000002</v>
      </c>
      <c r="F446" s="185"/>
      <c r="G446" s="185"/>
      <c r="H446" s="186"/>
      <c r="I446" s="196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  <c r="AU446" s="163"/>
      <c r="AV446" s="163"/>
      <c r="AW446" s="163"/>
      <c r="AX446" s="163"/>
      <c r="AY446" s="163"/>
      <c r="AZ446" s="163"/>
      <c r="BA446" s="163"/>
      <c r="BB446" s="163"/>
      <c r="BC446" s="163"/>
      <c r="BD446" s="163"/>
      <c r="BE446" s="163"/>
      <c r="BF446" s="163"/>
      <c r="BG446" s="163"/>
      <c r="BH446" s="163"/>
    </row>
    <row r="447" spans="1:60" outlineLevel="1">
      <c r="A447" s="194"/>
      <c r="B447" s="170"/>
      <c r="C447" s="221"/>
      <c r="D447" s="229"/>
      <c r="E447" s="232"/>
      <c r="F447" s="237"/>
      <c r="G447" s="238"/>
      <c r="H447" s="186"/>
      <c r="I447" s="196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  <c r="AG447" s="163"/>
      <c r="AH447" s="163"/>
      <c r="AI447" s="163"/>
      <c r="AJ447" s="163"/>
      <c r="AK447" s="163"/>
      <c r="AL447" s="163"/>
      <c r="AM447" s="163"/>
      <c r="AN447" s="163"/>
      <c r="AO447" s="163"/>
      <c r="AP447" s="163"/>
      <c r="AQ447" s="163"/>
      <c r="AR447" s="163"/>
      <c r="AS447" s="163"/>
      <c r="AT447" s="163"/>
      <c r="AU447" s="163"/>
      <c r="AV447" s="163"/>
      <c r="AW447" s="163"/>
      <c r="AX447" s="163"/>
      <c r="AY447" s="163"/>
      <c r="AZ447" s="163"/>
      <c r="BA447" s="163"/>
      <c r="BB447" s="163"/>
      <c r="BC447" s="163"/>
      <c r="BD447" s="163"/>
      <c r="BE447" s="163"/>
      <c r="BF447" s="163"/>
      <c r="BG447" s="163"/>
      <c r="BH447" s="163"/>
    </row>
    <row r="448" spans="1:60" outlineLevel="1">
      <c r="A448" s="194"/>
      <c r="B448" s="227" t="s">
        <v>501</v>
      </c>
      <c r="C448" s="251"/>
      <c r="D448" s="239"/>
      <c r="E448" s="240"/>
      <c r="F448" s="241"/>
      <c r="G448" s="236"/>
      <c r="H448" s="186"/>
      <c r="I448" s="196"/>
      <c r="J448" s="163"/>
      <c r="K448" s="163">
        <v>1</v>
      </c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  <c r="AG448" s="163"/>
      <c r="AH448" s="163"/>
      <c r="AI448" s="163"/>
      <c r="AJ448" s="163"/>
      <c r="AK448" s="163"/>
      <c r="AL448" s="163"/>
      <c r="AM448" s="163"/>
      <c r="AN448" s="163"/>
      <c r="AO448" s="163"/>
      <c r="AP448" s="163"/>
      <c r="AQ448" s="163"/>
      <c r="AR448" s="163"/>
      <c r="AS448" s="163"/>
      <c r="AT448" s="163"/>
      <c r="AU448" s="163"/>
      <c r="AV448" s="163"/>
      <c r="AW448" s="163"/>
      <c r="AX448" s="163"/>
      <c r="AY448" s="163"/>
      <c r="AZ448" s="163"/>
      <c r="BA448" s="163"/>
      <c r="BB448" s="163"/>
      <c r="BC448" s="163"/>
      <c r="BD448" s="163"/>
      <c r="BE448" s="163"/>
      <c r="BF448" s="163"/>
      <c r="BG448" s="163"/>
      <c r="BH448" s="163"/>
    </row>
    <row r="449" spans="1:60" outlineLevel="1">
      <c r="A449" s="194">
        <v>56</v>
      </c>
      <c r="B449" s="170" t="s">
        <v>502</v>
      </c>
      <c r="C449" s="219" t="s">
        <v>503</v>
      </c>
      <c r="D449" s="172" t="s">
        <v>479</v>
      </c>
      <c r="E449" s="177">
        <v>39.640729999999998</v>
      </c>
      <c r="F449" s="184"/>
      <c r="G449" s="185">
        <f>E449*F449</f>
        <v>0</v>
      </c>
      <c r="H449" s="186" t="s">
        <v>424</v>
      </c>
      <c r="I449" s="196" t="s">
        <v>106</v>
      </c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  <c r="AB449" s="163"/>
      <c r="AC449" s="163"/>
      <c r="AD449" s="163"/>
      <c r="AE449" s="163"/>
      <c r="AF449" s="163"/>
      <c r="AG449" s="163"/>
      <c r="AH449" s="163"/>
      <c r="AI449" s="163"/>
      <c r="AJ449" s="163"/>
      <c r="AK449" s="163"/>
      <c r="AL449" s="163"/>
      <c r="AM449" s="163">
        <v>19</v>
      </c>
      <c r="AN449" s="163"/>
      <c r="AO449" s="163"/>
      <c r="AP449" s="163"/>
      <c r="AQ449" s="163"/>
      <c r="AR449" s="163"/>
      <c r="AS449" s="163"/>
      <c r="AT449" s="163"/>
      <c r="AU449" s="163"/>
      <c r="AV449" s="163"/>
      <c r="AW449" s="163"/>
      <c r="AX449" s="163"/>
      <c r="AY449" s="163"/>
      <c r="AZ449" s="163"/>
      <c r="BA449" s="163"/>
      <c r="BB449" s="163"/>
      <c r="BC449" s="163"/>
      <c r="BD449" s="163"/>
      <c r="BE449" s="163"/>
      <c r="BF449" s="163"/>
      <c r="BG449" s="163"/>
      <c r="BH449" s="163"/>
    </row>
    <row r="450" spans="1:60" outlineLevel="1">
      <c r="A450" s="194"/>
      <c r="B450" s="170"/>
      <c r="C450" s="222" t="s">
        <v>504</v>
      </c>
      <c r="D450" s="175"/>
      <c r="E450" s="180"/>
      <c r="F450" s="191"/>
      <c r="G450" s="192"/>
      <c r="H450" s="186"/>
      <c r="I450" s="196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  <c r="AB450" s="163"/>
      <c r="AC450" s="163"/>
      <c r="AD450" s="163"/>
      <c r="AE450" s="163"/>
      <c r="AF450" s="163"/>
      <c r="AG450" s="163"/>
      <c r="AH450" s="163"/>
      <c r="AI450" s="163"/>
      <c r="AJ450" s="163"/>
      <c r="AK450" s="163"/>
      <c r="AL450" s="163"/>
      <c r="AM450" s="163"/>
      <c r="AN450" s="163"/>
      <c r="AO450" s="163"/>
      <c r="AP450" s="163"/>
      <c r="AQ450" s="163"/>
      <c r="AR450" s="163"/>
      <c r="AS450" s="163"/>
      <c r="AT450" s="163"/>
      <c r="AU450" s="163"/>
      <c r="AV450" s="163"/>
      <c r="AW450" s="163"/>
      <c r="AX450" s="163"/>
      <c r="AY450" s="163"/>
      <c r="AZ450" s="163"/>
      <c r="BA450" s="164" t="str">
        <f>C450</f>
        <v>Včetně naložení na dopravní prostředek a složení na skládku, bez poplatku za skládku.</v>
      </c>
      <c r="BB450" s="163"/>
      <c r="BC450" s="163"/>
      <c r="BD450" s="163"/>
      <c r="BE450" s="163"/>
      <c r="BF450" s="163"/>
      <c r="BG450" s="163"/>
      <c r="BH450" s="163"/>
    </row>
    <row r="451" spans="1:60" outlineLevel="1">
      <c r="A451" s="194"/>
      <c r="B451" s="170"/>
      <c r="C451" s="220" t="s">
        <v>498</v>
      </c>
      <c r="D451" s="173"/>
      <c r="E451" s="178"/>
      <c r="F451" s="185"/>
      <c r="G451" s="185"/>
      <c r="H451" s="186"/>
      <c r="I451" s="196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  <c r="AB451" s="163"/>
      <c r="AC451" s="163"/>
      <c r="AD451" s="163"/>
      <c r="AE451" s="163"/>
      <c r="AF451" s="163"/>
      <c r="AG451" s="163"/>
      <c r="AH451" s="163"/>
      <c r="AI451" s="163"/>
      <c r="AJ451" s="163"/>
      <c r="AK451" s="163"/>
      <c r="AL451" s="163"/>
      <c r="AM451" s="163"/>
      <c r="AN451" s="163"/>
      <c r="AO451" s="163"/>
      <c r="AP451" s="163"/>
      <c r="AQ451" s="163"/>
      <c r="AR451" s="163"/>
      <c r="AS451" s="163"/>
      <c r="AT451" s="163"/>
      <c r="AU451" s="163"/>
      <c r="AV451" s="163"/>
      <c r="AW451" s="163"/>
      <c r="AX451" s="163"/>
      <c r="AY451" s="163"/>
      <c r="AZ451" s="163"/>
      <c r="BA451" s="163"/>
      <c r="BB451" s="163"/>
      <c r="BC451" s="163"/>
      <c r="BD451" s="163"/>
      <c r="BE451" s="163"/>
      <c r="BF451" s="163"/>
      <c r="BG451" s="163"/>
      <c r="BH451" s="163"/>
    </row>
    <row r="452" spans="1:60" outlineLevel="1">
      <c r="A452" s="194"/>
      <c r="B452" s="170"/>
      <c r="C452" s="220" t="s">
        <v>499</v>
      </c>
      <c r="D452" s="173"/>
      <c r="E452" s="178"/>
      <c r="F452" s="185"/>
      <c r="G452" s="185"/>
      <c r="H452" s="186"/>
      <c r="I452" s="196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  <c r="AB452" s="163"/>
      <c r="AC452" s="163"/>
      <c r="AD452" s="163"/>
      <c r="AE452" s="163"/>
      <c r="AF452" s="163"/>
      <c r="AG452" s="163"/>
      <c r="AH452" s="163"/>
      <c r="AI452" s="163"/>
      <c r="AJ452" s="163"/>
      <c r="AK452" s="163"/>
      <c r="AL452" s="163"/>
      <c r="AM452" s="163"/>
      <c r="AN452" s="163"/>
      <c r="AO452" s="163"/>
      <c r="AP452" s="163"/>
      <c r="AQ452" s="163"/>
      <c r="AR452" s="163"/>
      <c r="AS452" s="163"/>
      <c r="AT452" s="163"/>
      <c r="AU452" s="163"/>
      <c r="AV452" s="163"/>
      <c r="AW452" s="163"/>
      <c r="AX452" s="163"/>
      <c r="AY452" s="163"/>
      <c r="AZ452" s="163"/>
      <c r="BA452" s="163"/>
      <c r="BB452" s="163"/>
      <c r="BC452" s="163"/>
      <c r="BD452" s="163"/>
      <c r="BE452" s="163"/>
      <c r="BF452" s="163"/>
      <c r="BG452" s="163"/>
      <c r="BH452" s="163"/>
    </row>
    <row r="453" spans="1:60" outlineLevel="1">
      <c r="A453" s="194"/>
      <c r="B453" s="170"/>
      <c r="C453" s="220" t="s">
        <v>500</v>
      </c>
      <c r="D453" s="173"/>
      <c r="E453" s="178">
        <v>39.640700000000002</v>
      </c>
      <c r="F453" s="185"/>
      <c r="G453" s="185"/>
      <c r="H453" s="186"/>
      <c r="I453" s="196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  <c r="AA453" s="163"/>
      <c r="AB453" s="163"/>
      <c r="AC453" s="163"/>
      <c r="AD453" s="163"/>
      <c r="AE453" s="163"/>
      <c r="AF453" s="163"/>
      <c r="AG453" s="163"/>
      <c r="AH453" s="163"/>
      <c r="AI453" s="163"/>
      <c r="AJ453" s="163"/>
      <c r="AK453" s="163"/>
      <c r="AL453" s="163"/>
      <c r="AM453" s="163"/>
      <c r="AN453" s="163"/>
      <c r="AO453" s="163"/>
      <c r="AP453" s="163"/>
      <c r="AQ453" s="163"/>
      <c r="AR453" s="163"/>
      <c r="AS453" s="163"/>
      <c r="AT453" s="163"/>
      <c r="AU453" s="163"/>
      <c r="AV453" s="163"/>
      <c r="AW453" s="163"/>
      <c r="AX453" s="163"/>
      <c r="AY453" s="163"/>
      <c r="AZ453" s="163"/>
      <c r="BA453" s="163"/>
      <c r="BB453" s="163"/>
      <c r="BC453" s="163"/>
      <c r="BD453" s="163"/>
      <c r="BE453" s="163"/>
      <c r="BF453" s="163"/>
      <c r="BG453" s="163"/>
      <c r="BH453" s="163"/>
    </row>
    <row r="454" spans="1:60" outlineLevel="1">
      <c r="A454" s="194"/>
      <c r="B454" s="170"/>
      <c r="C454" s="221"/>
      <c r="D454" s="229"/>
      <c r="E454" s="232"/>
      <c r="F454" s="237"/>
      <c r="G454" s="238"/>
      <c r="H454" s="186"/>
      <c r="I454" s="196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  <c r="AG454" s="163"/>
      <c r="AH454" s="163"/>
      <c r="AI454" s="163"/>
      <c r="AJ454" s="163"/>
      <c r="AK454" s="163"/>
      <c r="AL454" s="163"/>
      <c r="AM454" s="163"/>
      <c r="AN454" s="163"/>
      <c r="AO454" s="163"/>
      <c r="AP454" s="163"/>
      <c r="AQ454" s="163"/>
      <c r="AR454" s="163"/>
      <c r="AS454" s="163"/>
      <c r="AT454" s="163"/>
      <c r="AU454" s="163"/>
      <c r="AV454" s="163"/>
      <c r="AW454" s="163"/>
      <c r="AX454" s="163"/>
      <c r="AY454" s="163"/>
      <c r="AZ454" s="163"/>
      <c r="BA454" s="163"/>
      <c r="BB454" s="163"/>
      <c r="BC454" s="163"/>
      <c r="BD454" s="163"/>
      <c r="BE454" s="163"/>
      <c r="BF454" s="163"/>
      <c r="BG454" s="163"/>
      <c r="BH454" s="163"/>
    </row>
    <row r="455" spans="1:60" outlineLevel="1">
      <c r="A455" s="194">
        <v>57</v>
      </c>
      <c r="B455" s="170" t="s">
        <v>505</v>
      </c>
      <c r="C455" s="219" t="s">
        <v>506</v>
      </c>
      <c r="D455" s="172" t="s">
        <v>479</v>
      </c>
      <c r="E455" s="177">
        <v>792.81460000000004</v>
      </c>
      <c r="F455" s="184"/>
      <c r="G455" s="185">
        <f>E455*F455</f>
        <v>0</v>
      </c>
      <c r="H455" s="186" t="s">
        <v>424</v>
      </c>
      <c r="I455" s="196" t="s">
        <v>106</v>
      </c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  <c r="AG455" s="163"/>
      <c r="AH455" s="163"/>
      <c r="AI455" s="163"/>
      <c r="AJ455" s="163"/>
      <c r="AK455" s="163"/>
      <c r="AL455" s="163"/>
      <c r="AM455" s="163">
        <v>19</v>
      </c>
      <c r="AN455" s="163"/>
      <c r="AO455" s="163"/>
      <c r="AP455" s="163"/>
      <c r="AQ455" s="163"/>
      <c r="AR455" s="163"/>
      <c r="AS455" s="163"/>
      <c r="AT455" s="163"/>
      <c r="AU455" s="163"/>
      <c r="AV455" s="163"/>
      <c r="AW455" s="163"/>
      <c r="AX455" s="163"/>
      <c r="AY455" s="163"/>
      <c r="AZ455" s="163"/>
      <c r="BA455" s="163"/>
      <c r="BB455" s="163"/>
      <c r="BC455" s="163"/>
      <c r="BD455" s="163"/>
      <c r="BE455" s="163"/>
      <c r="BF455" s="163"/>
      <c r="BG455" s="163"/>
      <c r="BH455" s="163"/>
    </row>
    <row r="456" spans="1:60" outlineLevel="1">
      <c r="A456" s="194"/>
      <c r="B456" s="170"/>
      <c r="C456" s="220" t="s">
        <v>498</v>
      </c>
      <c r="D456" s="173"/>
      <c r="E456" s="178"/>
      <c r="F456" s="185"/>
      <c r="G456" s="185"/>
      <c r="H456" s="186"/>
      <c r="I456" s="196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63"/>
      <c r="AT456" s="163"/>
      <c r="AU456" s="163"/>
      <c r="AV456" s="163"/>
      <c r="AW456" s="163"/>
      <c r="AX456" s="163"/>
      <c r="AY456" s="163"/>
      <c r="AZ456" s="163"/>
      <c r="BA456" s="163"/>
      <c r="BB456" s="163"/>
      <c r="BC456" s="163"/>
      <c r="BD456" s="163"/>
      <c r="BE456" s="163"/>
      <c r="BF456" s="163"/>
      <c r="BG456" s="163"/>
      <c r="BH456" s="163"/>
    </row>
    <row r="457" spans="1:60" outlineLevel="1">
      <c r="A457" s="194"/>
      <c r="B457" s="170"/>
      <c r="C457" s="220" t="s">
        <v>499</v>
      </c>
      <c r="D457" s="173"/>
      <c r="E457" s="178"/>
      <c r="F457" s="185"/>
      <c r="G457" s="185"/>
      <c r="H457" s="186"/>
      <c r="I457" s="196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3"/>
      <c r="AT457" s="163"/>
      <c r="AU457" s="163"/>
      <c r="AV457" s="163"/>
      <c r="AW457" s="163"/>
      <c r="AX457" s="163"/>
      <c r="AY457" s="163"/>
      <c r="AZ457" s="163"/>
      <c r="BA457" s="163"/>
      <c r="BB457" s="163"/>
      <c r="BC457" s="163"/>
      <c r="BD457" s="163"/>
      <c r="BE457" s="163"/>
      <c r="BF457" s="163"/>
      <c r="BG457" s="163"/>
      <c r="BH457" s="163"/>
    </row>
    <row r="458" spans="1:60" outlineLevel="1">
      <c r="A458" s="194"/>
      <c r="B458" s="170"/>
      <c r="C458" s="220" t="s">
        <v>507</v>
      </c>
      <c r="D458" s="173"/>
      <c r="E458" s="178">
        <v>792.81460000000004</v>
      </c>
      <c r="F458" s="185"/>
      <c r="G458" s="185"/>
      <c r="H458" s="186"/>
      <c r="I458" s="196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63"/>
      <c r="AT458" s="163"/>
      <c r="AU458" s="163"/>
      <c r="AV458" s="163"/>
      <c r="AW458" s="163"/>
      <c r="AX458" s="163"/>
      <c r="AY458" s="163"/>
      <c r="AZ458" s="163"/>
      <c r="BA458" s="163"/>
      <c r="BB458" s="163"/>
      <c r="BC458" s="163"/>
      <c r="BD458" s="163"/>
      <c r="BE458" s="163"/>
      <c r="BF458" s="163"/>
      <c r="BG458" s="163"/>
      <c r="BH458" s="163"/>
    </row>
    <row r="459" spans="1:60" outlineLevel="1">
      <c r="A459" s="194"/>
      <c r="B459" s="170"/>
      <c r="C459" s="221"/>
      <c r="D459" s="229"/>
      <c r="E459" s="232"/>
      <c r="F459" s="237"/>
      <c r="G459" s="238"/>
      <c r="H459" s="186"/>
      <c r="I459" s="196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  <c r="AS459" s="163"/>
      <c r="AT459" s="163"/>
      <c r="AU459" s="163"/>
      <c r="AV459" s="163"/>
      <c r="AW459" s="163"/>
      <c r="AX459" s="163"/>
      <c r="AY459" s="163"/>
      <c r="AZ459" s="163"/>
      <c r="BA459" s="163"/>
      <c r="BB459" s="163"/>
      <c r="BC459" s="163"/>
      <c r="BD459" s="163"/>
      <c r="BE459" s="163"/>
      <c r="BF459" s="163"/>
      <c r="BG459" s="163"/>
      <c r="BH459" s="163"/>
    </row>
    <row r="460" spans="1:60" outlineLevel="1">
      <c r="A460" s="194"/>
      <c r="B460" s="227" t="s">
        <v>508</v>
      </c>
      <c r="C460" s="251"/>
      <c r="D460" s="239"/>
      <c r="E460" s="240"/>
      <c r="F460" s="241"/>
      <c r="G460" s="236"/>
      <c r="H460" s="186"/>
      <c r="I460" s="196"/>
      <c r="J460" s="163"/>
      <c r="K460" s="163">
        <v>1</v>
      </c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  <c r="AH460" s="163"/>
      <c r="AI460" s="163"/>
      <c r="AJ460" s="163"/>
      <c r="AK460" s="163"/>
      <c r="AL460" s="163"/>
      <c r="AM460" s="163"/>
      <c r="AN460" s="163"/>
      <c r="AO460" s="163"/>
      <c r="AP460" s="163"/>
      <c r="AQ460" s="163"/>
      <c r="AR460" s="163"/>
      <c r="AS460" s="163"/>
      <c r="AT460" s="163"/>
      <c r="AU460" s="163"/>
      <c r="AV460" s="163"/>
      <c r="AW460" s="163"/>
      <c r="AX460" s="163"/>
      <c r="AY460" s="163"/>
      <c r="AZ460" s="163"/>
      <c r="BA460" s="163"/>
      <c r="BB460" s="163"/>
      <c r="BC460" s="163"/>
      <c r="BD460" s="163"/>
      <c r="BE460" s="163"/>
      <c r="BF460" s="163"/>
      <c r="BG460" s="163"/>
      <c r="BH460" s="163"/>
    </row>
    <row r="461" spans="1:60" outlineLevel="1">
      <c r="A461" s="194"/>
      <c r="B461" s="227" t="s">
        <v>509</v>
      </c>
      <c r="C461" s="251"/>
      <c r="D461" s="239"/>
      <c r="E461" s="240"/>
      <c r="F461" s="241"/>
      <c r="G461" s="236"/>
      <c r="H461" s="186"/>
      <c r="I461" s="196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</row>
    <row r="462" spans="1:60" outlineLevel="1">
      <c r="A462" s="194">
        <v>58</v>
      </c>
      <c r="B462" s="170" t="s">
        <v>510</v>
      </c>
      <c r="C462" s="219" t="s">
        <v>511</v>
      </c>
      <c r="D462" s="172" t="s">
        <v>479</v>
      </c>
      <c r="E462" s="177">
        <v>39.640729999999998</v>
      </c>
      <c r="F462" s="184"/>
      <c r="G462" s="185">
        <f>E462*F462</f>
        <v>0</v>
      </c>
      <c r="H462" s="186" t="s">
        <v>159</v>
      </c>
      <c r="I462" s="196" t="s">
        <v>106</v>
      </c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  <c r="AH462" s="163"/>
      <c r="AI462" s="163"/>
      <c r="AJ462" s="163"/>
      <c r="AK462" s="163"/>
      <c r="AL462" s="163"/>
      <c r="AM462" s="163">
        <v>19</v>
      </c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/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</row>
    <row r="463" spans="1:60" ht="22.5" outlineLevel="1">
      <c r="A463" s="194"/>
      <c r="B463" s="170"/>
      <c r="C463" s="222" t="s">
        <v>512</v>
      </c>
      <c r="D463" s="175"/>
      <c r="E463" s="180"/>
      <c r="F463" s="191"/>
      <c r="G463" s="192"/>
      <c r="H463" s="186"/>
      <c r="I463" s="196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  <c r="AU463" s="163"/>
      <c r="AV463" s="163"/>
      <c r="AW463" s="163"/>
      <c r="AX463" s="163"/>
      <c r="AY463" s="163"/>
      <c r="AZ463" s="163"/>
      <c r="BA463" s="164" t="str">
        <f>C463</f>
        <v>S naložením suti nebo vybouraných hmot do dopravního prostředku a na jejich vyložením, popřípadě přeložením na normální dopravní prostředek.</v>
      </c>
      <c r="BB463" s="163"/>
      <c r="BC463" s="163"/>
      <c r="BD463" s="163"/>
      <c r="BE463" s="163"/>
      <c r="BF463" s="163"/>
      <c r="BG463" s="163"/>
      <c r="BH463" s="163"/>
    </row>
    <row r="464" spans="1:60" outlineLevel="1">
      <c r="A464" s="194"/>
      <c r="B464" s="170"/>
      <c r="C464" s="220" t="s">
        <v>498</v>
      </c>
      <c r="D464" s="173"/>
      <c r="E464" s="178"/>
      <c r="F464" s="185"/>
      <c r="G464" s="185"/>
      <c r="H464" s="186"/>
      <c r="I464" s="196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  <c r="AU464" s="163"/>
      <c r="AV464" s="163"/>
      <c r="AW464" s="163"/>
      <c r="AX464" s="163"/>
      <c r="AY464" s="163"/>
      <c r="AZ464" s="163"/>
      <c r="BA464" s="163"/>
      <c r="BB464" s="163"/>
      <c r="BC464" s="163"/>
      <c r="BD464" s="163"/>
      <c r="BE464" s="163"/>
      <c r="BF464" s="163"/>
      <c r="BG464" s="163"/>
      <c r="BH464" s="163"/>
    </row>
    <row r="465" spans="1:60" outlineLevel="1">
      <c r="A465" s="194"/>
      <c r="B465" s="170"/>
      <c r="C465" s="220" t="s">
        <v>499</v>
      </c>
      <c r="D465" s="173"/>
      <c r="E465" s="178"/>
      <c r="F465" s="185"/>
      <c r="G465" s="185"/>
      <c r="H465" s="186"/>
      <c r="I465" s="196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  <c r="AU465" s="163"/>
      <c r="AV465" s="163"/>
      <c r="AW465" s="163"/>
      <c r="AX465" s="163"/>
      <c r="AY465" s="163"/>
      <c r="AZ465" s="163"/>
      <c r="BA465" s="163"/>
      <c r="BB465" s="163"/>
      <c r="BC465" s="163"/>
      <c r="BD465" s="163"/>
      <c r="BE465" s="163"/>
      <c r="BF465" s="163"/>
      <c r="BG465" s="163"/>
      <c r="BH465" s="163"/>
    </row>
    <row r="466" spans="1:60" outlineLevel="1">
      <c r="A466" s="194"/>
      <c r="B466" s="170"/>
      <c r="C466" s="220" t="s">
        <v>500</v>
      </c>
      <c r="D466" s="173"/>
      <c r="E466" s="178">
        <v>39.640700000000002</v>
      </c>
      <c r="F466" s="185"/>
      <c r="G466" s="185"/>
      <c r="H466" s="186"/>
      <c r="I466" s="196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  <c r="AG466" s="163"/>
      <c r="AH466" s="163"/>
      <c r="AI466" s="163"/>
      <c r="AJ466" s="163"/>
      <c r="AK466" s="163"/>
      <c r="AL466" s="163"/>
      <c r="AM466" s="163"/>
      <c r="AN466" s="163"/>
      <c r="AO466" s="163"/>
      <c r="AP466" s="163"/>
      <c r="AQ466" s="163"/>
      <c r="AR466" s="163"/>
      <c r="AS466" s="163"/>
      <c r="AT466" s="163"/>
      <c r="AU466" s="163"/>
      <c r="AV466" s="163"/>
      <c r="AW466" s="163"/>
      <c r="AX466" s="163"/>
      <c r="AY466" s="163"/>
      <c r="AZ466" s="163"/>
      <c r="BA466" s="163"/>
      <c r="BB466" s="163"/>
      <c r="BC466" s="163"/>
      <c r="BD466" s="163"/>
      <c r="BE466" s="163"/>
      <c r="BF466" s="163"/>
      <c r="BG466" s="163"/>
      <c r="BH466" s="163"/>
    </row>
    <row r="467" spans="1:60" outlineLevel="1">
      <c r="A467" s="194"/>
      <c r="B467" s="170"/>
      <c r="C467" s="221"/>
      <c r="D467" s="229"/>
      <c r="E467" s="232"/>
      <c r="F467" s="237"/>
      <c r="G467" s="238"/>
      <c r="H467" s="186"/>
      <c r="I467" s="196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  <c r="AS467" s="163"/>
      <c r="AT467" s="163"/>
      <c r="AU467" s="163"/>
      <c r="AV467" s="163"/>
      <c r="AW467" s="163"/>
      <c r="AX467" s="163"/>
      <c r="AY467" s="163"/>
      <c r="AZ467" s="163"/>
      <c r="BA467" s="163"/>
      <c r="BB467" s="163"/>
      <c r="BC467" s="163"/>
      <c r="BD467" s="163"/>
      <c r="BE467" s="163"/>
      <c r="BF467" s="163"/>
      <c r="BG467" s="163"/>
      <c r="BH467" s="163"/>
    </row>
    <row r="468" spans="1:60" outlineLevel="1">
      <c r="A468" s="194">
        <v>59</v>
      </c>
      <c r="B468" s="170" t="s">
        <v>513</v>
      </c>
      <c r="C468" s="219" t="s">
        <v>514</v>
      </c>
      <c r="D468" s="172" t="s">
        <v>479</v>
      </c>
      <c r="E468" s="177">
        <v>594.61095</v>
      </c>
      <c r="F468" s="184"/>
      <c r="G468" s="185">
        <f>E468*F468</f>
        <v>0</v>
      </c>
      <c r="H468" s="186" t="s">
        <v>159</v>
      </c>
      <c r="I468" s="196" t="s">
        <v>106</v>
      </c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  <c r="AB468" s="163"/>
      <c r="AC468" s="163"/>
      <c r="AD468" s="163"/>
      <c r="AE468" s="163"/>
      <c r="AF468" s="163"/>
      <c r="AG468" s="163"/>
      <c r="AH468" s="163"/>
      <c r="AI468" s="163"/>
      <c r="AJ468" s="163"/>
      <c r="AK468" s="163"/>
      <c r="AL468" s="163"/>
      <c r="AM468" s="163">
        <v>19</v>
      </c>
      <c r="AN468" s="163"/>
      <c r="AO468" s="163"/>
      <c r="AP468" s="163"/>
      <c r="AQ468" s="163"/>
      <c r="AR468" s="163"/>
      <c r="AS468" s="163"/>
      <c r="AT468" s="163"/>
      <c r="AU468" s="163"/>
      <c r="AV468" s="163"/>
      <c r="AW468" s="163"/>
      <c r="AX468" s="163"/>
      <c r="AY468" s="163"/>
      <c r="AZ468" s="163"/>
      <c r="BA468" s="163"/>
      <c r="BB468" s="163"/>
      <c r="BC468" s="163"/>
      <c r="BD468" s="163"/>
      <c r="BE468" s="163"/>
      <c r="BF468" s="163"/>
      <c r="BG468" s="163"/>
      <c r="BH468" s="163"/>
    </row>
    <row r="469" spans="1:60" outlineLevel="1">
      <c r="A469" s="194"/>
      <c r="B469" s="170"/>
      <c r="C469" s="220" t="s">
        <v>498</v>
      </c>
      <c r="D469" s="173"/>
      <c r="E469" s="178"/>
      <c r="F469" s="185"/>
      <c r="G469" s="185"/>
      <c r="H469" s="186"/>
      <c r="I469" s="196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  <c r="AA469" s="163"/>
      <c r="AB469" s="163"/>
      <c r="AC469" s="163"/>
      <c r="AD469" s="163"/>
      <c r="AE469" s="163"/>
      <c r="AF469" s="163"/>
      <c r="AG469" s="163"/>
      <c r="AH469" s="163"/>
      <c r="AI469" s="163"/>
      <c r="AJ469" s="163"/>
      <c r="AK469" s="163"/>
      <c r="AL469" s="163"/>
      <c r="AM469" s="163"/>
      <c r="AN469" s="163"/>
      <c r="AO469" s="163"/>
      <c r="AP469" s="163"/>
      <c r="AQ469" s="163"/>
      <c r="AR469" s="163"/>
      <c r="AS469" s="163"/>
      <c r="AT469" s="163"/>
      <c r="AU469" s="163"/>
      <c r="AV469" s="163"/>
      <c r="AW469" s="163"/>
      <c r="AX469" s="163"/>
      <c r="AY469" s="163"/>
      <c r="AZ469" s="163"/>
      <c r="BA469" s="163"/>
      <c r="BB469" s="163"/>
      <c r="BC469" s="163"/>
      <c r="BD469" s="163"/>
      <c r="BE469" s="163"/>
      <c r="BF469" s="163"/>
      <c r="BG469" s="163"/>
      <c r="BH469" s="163"/>
    </row>
    <row r="470" spans="1:60" outlineLevel="1">
      <c r="A470" s="194"/>
      <c r="B470" s="170"/>
      <c r="C470" s="220" t="s">
        <v>499</v>
      </c>
      <c r="D470" s="173"/>
      <c r="E470" s="178"/>
      <c r="F470" s="185"/>
      <c r="G470" s="185"/>
      <c r="H470" s="186"/>
      <c r="I470" s="196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  <c r="AA470" s="163"/>
      <c r="AB470" s="163"/>
      <c r="AC470" s="163"/>
      <c r="AD470" s="163"/>
      <c r="AE470" s="163"/>
      <c r="AF470" s="163"/>
      <c r="AG470" s="163"/>
      <c r="AH470" s="163"/>
      <c r="AI470" s="163"/>
      <c r="AJ470" s="163"/>
      <c r="AK470" s="163"/>
      <c r="AL470" s="163"/>
      <c r="AM470" s="163"/>
      <c r="AN470" s="163"/>
      <c r="AO470" s="163"/>
      <c r="AP470" s="163"/>
      <c r="AQ470" s="163"/>
      <c r="AR470" s="163"/>
      <c r="AS470" s="163"/>
      <c r="AT470" s="163"/>
      <c r="AU470" s="163"/>
      <c r="AV470" s="163"/>
      <c r="AW470" s="163"/>
      <c r="AX470" s="163"/>
      <c r="AY470" s="163"/>
      <c r="AZ470" s="163"/>
      <c r="BA470" s="163"/>
      <c r="BB470" s="163"/>
      <c r="BC470" s="163"/>
      <c r="BD470" s="163"/>
      <c r="BE470" s="163"/>
      <c r="BF470" s="163"/>
      <c r="BG470" s="163"/>
      <c r="BH470" s="163"/>
    </row>
    <row r="471" spans="1:60" outlineLevel="1">
      <c r="A471" s="194"/>
      <c r="B471" s="170"/>
      <c r="C471" s="220" t="s">
        <v>515</v>
      </c>
      <c r="D471" s="173"/>
      <c r="E471" s="178">
        <v>594.61099999999999</v>
      </c>
      <c r="F471" s="185"/>
      <c r="G471" s="185"/>
      <c r="H471" s="186"/>
      <c r="I471" s="196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  <c r="AA471" s="163"/>
      <c r="AB471" s="163"/>
      <c r="AC471" s="163"/>
      <c r="AD471" s="163"/>
      <c r="AE471" s="163"/>
      <c r="AF471" s="163"/>
      <c r="AG471" s="163"/>
      <c r="AH471" s="163"/>
      <c r="AI471" s="163"/>
      <c r="AJ471" s="163"/>
      <c r="AK471" s="163"/>
      <c r="AL471" s="163"/>
      <c r="AM471" s="163"/>
      <c r="AN471" s="163"/>
      <c r="AO471" s="163"/>
      <c r="AP471" s="163"/>
      <c r="AQ471" s="163"/>
      <c r="AR471" s="163"/>
      <c r="AS471" s="163"/>
      <c r="AT471" s="163"/>
      <c r="AU471" s="163"/>
      <c r="AV471" s="163"/>
      <c r="AW471" s="163"/>
      <c r="AX471" s="163"/>
      <c r="AY471" s="163"/>
      <c r="AZ471" s="163"/>
      <c r="BA471" s="163"/>
      <c r="BB471" s="163"/>
      <c r="BC471" s="163"/>
      <c r="BD471" s="163"/>
      <c r="BE471" s="163"/>
      <c r="BF471" s="163"/>
      <c r="BG471" s="163"/>
      <c r="BH471" s="163"/>
    </row>
    <row r="472" spans="1:60" ht="13.5" outlineLevel="1" thickBot="1">
      <c r="A472" s="206"/>
      <c r="B472" s="207"/>
      <c r="C472" s="223"/>
      <c r="D472" s="242"/>
      <c r="E472" s="243"/>
      <c r="F472" s="244"/>
      <c r="G472" s="245"/>
      <c r="H472" s="212"/>
      <c r="I472" s="21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  <c r="AA472" s="163"/>
      <c r="AB472" s="163"/>
      <c r="AC472" s="163"/>
      <c r="AD472" s="163"/>
      <c r="AE472" s="163"/>
      <c r="AF472" s="163"/>
      <c r="AG472" s="163"/>
      <c r="AH472" s="163"/>
      <c r="AI472" s="163"/>
      <c r="AJ472" s="163"/>
      <c r="AK472" s="163"/>
      <c r="AL472" s="163"/>
      <c r="AM472" s="163"/>
      <c r="AN472" s="163"/>
      <c r="AO472" s="163"/>
      <c r="AP472" s="163"/>
      <c r="AQ472" s="163"/>
      <c r="AR472" s="163"/>
      <c r="AS472" s="163"/>
      <c r="AT472" s="163"/>
      <c r="AU472" s="163"/>
      <c r="AV472" s="163"/>
      <c r="AW472" s="163"/>
      <c r="AX472" s="163"/>
      <c r="AY472" s="163"/>
      <c r="AZ472" s="163"/>
      <c r="BA472" s="163"/>
      <c r="BB472" s="163"/>
      <c r="BC472" s="163"/>
      <c r="BD472" s="163"/>
      <c r="BE472" s="163"/>
      <c r="BF472" s="163"/>
      <c r="BG472" s="163"/>
      <c r="BH472" s="163"/>
    </row>
    <row r="473" spans="1:60" hidden="1">
      <c r="C473" s="104"/>
      <c r="AK473">
        <f>SUM(AK1:AK472)</f>
        <v>0</v>
      </c>
      <c r="AL473">
        <f>SUM(AL1:AL472)</f>
        <v>0</v>
      </c>
      <c r="AN473">
        <v>15</v>
      </c>
      <c r="AO473">
        <v>19</v>
      </c>
    </row>
    <row r="474" spans="1:60" ht="13.5" hidden="1" thickBot="1">
      <c r="A474" s="246"/>
      <c r="B474" s="247" t="s">
        <v>125</v>
      </c>
      <c r="C474" s="253"/>
      <c r="D474" s="248"/>
      <c r="E474" s="248"/>
      <c r="F474" s="248"/>
      <c r="G474" s="249">
        <f>F8+F29+F46+F69+F77+F89+F161+F195+F310+F353+F415+F424+F434</f>
        <v>0</v>
      </c>
      <c r="AN474">
        <f>SUMIF(AM8:AM473,AN473,G8:G473)</f>
        <v>0</v>
      </c>
      <c r="AO474">
        <f>SUMIF(AM8:AM473,AO473,G8:G473)</f>
        <v>0</v>
      </c>
    </row>
  </sheetData>
  <sheetProtection password="918B" sheet="1"/>
  <mergeCells count="150">
    <mergeCell ref="C459:G459"/>
    <mergeCell ref="B460:G460"/>
    <mergeCell ref="B461:G461"/>
    <mergeCell ref="C463:G463"/>
    <mergeCell ref="C467:G467"/>
    <mergeCell ref="C472:G472"/>
    <mergeCell ref="C442:G442"/>
    <mergeCell ref="C443:G443"/>
    <mergeCell ref="C447:G447"/>
    <mergeCell ref="B448:G448"/>
    <mergeCell ref="C450:G450"/>
    <mergeCell ref="C454:G454"/>
    <mergeCell ref="F434:G434"/>
    <mergeCell ref="C436:G436"/>
    <mergeCell ref="B437:G437"/>
    <mergeCell ref="B438:G438"/>
    <mergeCell ref="C440:G440"/>
    <mergeCell ref="C441:G441"/>
    <mergeCell ref="C423:G423"/>
    <mergeCell ref="F424:G424"/>
    <mergeCell ref="B425:G425"/>
    <mergeCell ref="B426:G426"/>
    <mergeCell ref="B427:G427"/>
    <mergeCell ref="C433:G433"/>
    <mergeCell ref="B407:G407"/>
    <mergeCell ref="B408:G408"/>
    <mergeCell ref="C414:G414"/>
    <mergeCell ref="F415:G415"/>
    <mergeCell ref="B416:G416"/>
    <mergeCell ref="B417:G417"/>
    <mergeCell ref="C394:G394"/>
    <mergeCell ref="C398:G398"/>
    <mergeCell ref="B399:G399"/>
    <mergeCell ref="B400:G400"/>
    <mergeCell ref="C403:G403"/>
    <mergeCell ref="C406:G406"/>
    <mergeCell ref="B368:G368"/>
    <mergeCell ref="B369:G369"/>
    <mergeCell ref="C378:G378"/>
    <mergeCell ref="C390:G390"/>
    <mergeCell ref="B391:G391"/>
    <mergeCell ref="B392:G392"/>
    <mergeCell ref="F353:G353"/>
    <mergeCell ref="B354:G354"/>
    <mergeCell ref="B355:G355"/>
    <mergeCell ref="C360:G360"/>
    <mergeCell ref="B361:G361"/>
    <mergeCell ref="C367:G367"/>
    <mergeCell ref="C326:G326"/>
    <mergeCell ref="C332:G332"/>
    <mergeCell ref="C337:G337"/>
    <mergeCell ref="C342:G342"/>
    <mergeCell ref="C347:G347"/>
    <mergeCell ref="C352:G352"/>
    <mergeCell ref="C309:G309"/>
    <mergeCell ref="F310:G310"/>
    <mergeCell ref="B311:G311"/>
    <mergeCell ref="B312:G312"/>
    <mergeCell ref="C315:G315"/>
    <mergeCell ref="C321:G321"/>
    <mergeCell ref="B285:G285"/>
    <mergeCell ref="C289:G289"/>
    <mergeCell ref="B290:G290"/>
    <mergeCell ref="B291:G291"/>
    <mergeCell ref="C293:G293"/>
    <mergeCell ref="C303:G303"/>
    <mergeCell ref="B256:G256"/>
    <mergeCell ref="C258:G258"/>
    <mergeCell ref="B259:G259"/>
    <mergeCell ref="C271:G271"/>
    <mergeCell ref="B272:G272"/>
    <mergeCell ref="C284:G284"/>
    <mergeCell ref="C239:G239"/>
    <mergeCell ref="B240:G240"/>
    <mergeCell ref="B241:G241"/>
    <mergeCell ref="C243:G243"/>
    <mergeCell ref="B244:G244"/>
    <mergeCell ref="C255:G255"/>
    <mergeCell ref="C221:G221"/>
    <mergeCell ref="B222:G222"/>
    <mergeCell ref="B223:G223"/>
    <mergeCell ref="C234:G234"/>
    <mergeCell ref="B235:G235"/>
    <mergeCell ref="B236:G236"/>
    <mergeCell ref="B201:G201"/>
    <mergeCell ref="C204:G204"/>
    <mergeCell ref="C207:G207"/>
    <mergeCell ref="B208:G208"/>
    <mergeCell ref="C210:G210"/>
    <mergeCell ref="B211:G211"/>
    <mergeCell ref="C182:G182"/>
    <mergeCell ref="C188:G188"/>
    <mergeCell ref="C194:G194"/>
    <mergeCell ref="F195:G195"/>
    <mergeCell ref="B196:G196"/>
    <mergeCell ref="C200:G200"/>
    <mergeCell ref="C160:G160"/>
    <mergeCell ref="F161:G161"/>
    <mergeCell ref="B162:G162"/>
    <mergeCell ref="B163:G163"/>
    <mergeCell ref="C169:G169"/>
    <mergeCell ref="C174:G174"/>
    <mergeCell ref="B117:G117"/>
    <mergeCell ref="B118:G118"/>
    <mergeCell ref="C134:G134"/>
    <mergeCell ref="B135:G135"/>
    <mergeCell ref="B136:G136"/>
    <mergeCell ref="C143:G143"/>
    <mergeCell ref="B100:G100"/>
    <mergeCell ref="C106:G106"/>
    <mergeCell ref="B107:G107"/>
    <mergeCell ref="B108:G108"/>
    <mergeCell ref="C115:G115"/>
    <mergeCell ref="B116:G116"/>
    <mergeCell ref="C88:G88"/>
    <mergeCell ref="F89:G89"/>
    <mergeCell ref="B90:G90"/>
    <mergeCell ref="B91:G91"/>
    <mergeCell ref="C98:G98"/>
    <mergeCell ref="B99:G99"/>
    <mergeCell ref="B70:G70"/>
    <mergeCell ref="B71:G71"/>
    <mergeCell ref="C76:G76"/>
    <mergeCell ref="F77:G77"/>
    <mergeCell ref="B78:G78"/>
    <mergeCell ref="B79:G79"/>
    <mergeCell ref="B39:G39"/>
    <mergeCell ref="C45:G45"/>
    <mergeCell ref="F46:G46"/>
    <mergeCell ref="B47:G47"/>
    <mergeCell ref="C68:G68"/>
    <mergeCell ref="F69:G69"/>
    <mergeCell ref="C28:G28"/>
    <mergeCell ref="F29:G29"/>
    <mergeCell ref="B30:G30"/>
    <mergeCell ref="B31:G31"/>
    <mergeCell ref="C37:G37"/>
    <mergeCell ref="B38:G38"/>
    <mergeCell ref="B9:G9"/>
    <mergeCell ref="B10:G10"/>
    <mergeCell ref="C16:G16"/>
    <mergeCell ref="B17:G17"/>
    <mergeCell ref="B18:G18"/>
    <mergeCell ref="C23:G23"/>
    <mergeCell ref="A1:G1"/>
    <mergeCell ref="C2:G2"/>
    <mergeCell ref="C3:G3"/>
    <mergeCell ref="C4:G4"/>
    <mergeCell ref="C7:G7"/>
    <mergeCell ref="F8:G8"/>
  </mergeCells>
  <pageMargins left="0.59055118110236227" right="0.39370078740157483" top="0.59055118110236227" bottom="0.98425196850393704" header="0.19685039370078741" footer="0.51181102362204722"/>
  <pageSetup paperSize="9" orientation="landscape" horizontalDpi="0" verticalDpi="0" r:id="rId1"/>
  <headerFooter>
    <oddFooter>&amp;R&amp;"Arial,Obyčejné"Strana &amp;P z &amp;N&amp;L&amp;9Zpracováno programem &amp;"Arial CE,Tučné"BUILDpower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20</vt:i4>
      </vt:variant>
    </vt:vector>
  </HeadingPairs>
  <TitlesOfParts>
    <vt:vector size="28" baseType="lpstr">
      <vt:lpstr>Uchazeč</vt:lpstr>
      <vt:lpstr>Stavba</vt:lpstr>
      <vt:lpstr>VzorObjekt</vt:lpstr>
      <vt:lpstr>VzorPolozky</vt:lpstr>
      <vt:lpstr>Rekapitulace Objekt 00</vt:lpstr>
      <vt:lpstr>00 00 Pol</vt:lpstr>
      <vt:lpstr>Rekapitulace Objekt 01</vt:lpstr>
      <vt:lpstr>01 01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'00 00 Pol'!Oblast_tisku</vt:lpstr>
      <vt:lpstr>'01 01 Pol'!Oblast_tisku</vt:lpstr>
      <vt:lpstr>'Rekapitulace Objekt 00'!Oblast_tisku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Josef Busínský</dc:creator>
  <cp:lastModifiedBy>Ing. Josef Busínský</cp:lastModifiedBy>
  <cp:lastPrinted>2012-06-29T07:38:16Z</cp:lastPrinted>
  <dcterms:created xsi:type="dcterms:W3CDTF">2009-04-08T07:15:50Z</dcterms:created>
  <dcterms:modified xsi:type="dcterms:W3CDTF">2013-11-07T09:41:42Z</dcterms:modified>
</cp:coreProperties>
</file>