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OVZ\VZMR\2026\Podpora produktů IBM\Final\"/>
    </mc:Choice>
  </mc:AlternateContent>
  <xr:revisionPtr revIDLastSave="0" documentId="8_{8AA257CF-62EE-4CB2-8394-230190CF43E7}" xr6:coauthVersionLast="47" xr6:coauthVersionMax="47" xr10:uidLastSave="{00000000-0000-0000-0000-000000000000}"/>
  <bookViews>
    <workbookView xWindow="28680" yWindow="-120" windowWidth="29040" windowHeight="15720" xr2:uid="{F8B94F75-B530-489F-B026-4D6D1266F9C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J19" i="1"/>
  <c r="J18" i="1"/>
  <c r="J17" i="1"/>
  <c r="J11" i="1"/>
  <c r="J10" i="1"/>
  <c r="J9" i="1"/>
  <c r="I12" i="1"/>
  <c r="J20" i="1" l="1"/>
  <c r="J12" i="1"/>
  <c r="B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tc={F6B8188D-9546-4EFD-80A6-AA75FD3D1EE1}</author>
  </authors>
  <commentList>
    <comment ref="B32" authorId="0" shapeId="0" xr:uid="{F6B8188D-9546-4EFD-80A6-AA75FD3D1EE1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Součin? Součet?</t>
      </text>
    </comment>
  </commentList>
</comments>
</file>

<file path=xl/sharedStrings.xml><?xml version="1.0" encoding="utf-8"?>
<sst xmlns="http://schemas.openxmlformats.org/spreadsheetml/2006/main" count="33" uniqueCount="23">
  <si>
    <t>Ks licencí</t>
  </si>
  <si>
    <t>E0AXTLL</t>
  </si>
  <si>
    <t>E0EHILL</t>
  </si>
  <si>
    <t>E0HQTLL</t>
  </si>
  <si>
    <t>Kód produktu, ke kterému je služba poskytována</t>
  </si>
  <si>
    <t>IBM Datacap Authorized User Value Unit Annual SW Subscription &amp; Support Renewal</t>
  </si>
  <si>
    <t>IBM Datacap Enterprise Edition Add-On Authorized User Value Unit Annual SW Subscription &amp; Support Renewal 12 Months</t>
  </si>
  <si>
    <t>IBM Content Foundation Authorized User Value Unit Annual SW Subscription &amp; Support Renewal</t>
  </si>
  <si>
    <t>Cena za člověkoden (ČD)</t>
  </si>
  <si>
    <t>Modelový počed ČD</t>
  </si>
  <si>
    <t>I. Služby Maintenance</t>
  </si>
  <si>
    <t>II. Služby ServiceDesk</t>
  </si>
  <si>
    <t>III. Služby Rozvoje</t>
  </si>
  <si>
    <t>Popis produktu</t>
  </si>
  <si>
    <t>Nabídková cena za rozvoj dle modelu*</t>
  </si>
  <si>
    <t>Nabídková cena*</t>
  </si>
  <si>
    <t>Celková nabídková cena</t>
  </si>
  <si>
    <r>
      <t xml:space="preserve">Cena V Kč bez DPH </t>
    </r>
    <r>
      <rPr>
        <b/>
        <sz val="10"/>
        <color theme="1"/>
        <rFont val="Arial"/>
        <family val="2"/>
        <charset val="238"/>
      </rPr>
      <t>za 48 měsíců</t>
    </r>
    <r>
      <rPr>
        <sz val="10"/>
        <color theme="1"/>
        <rFont val="Arial"/>
        <family val="2"/>
        <charset val="238"/>
      </rPr>
      <t xml:space="preserve"> poskytování služeb Maintenance k uvedenému počtu licencí</t>
    </r>
  </si>
  <si>
    <r>
      <t xml:space="preserve">Cena V Kč bez DPH </t>
    </r>
    <r>
      <rPr>
        <b/>
        <sz val="10"/>
        <color theme="1"/>
        <rFont val="Arial"/>
        <family val="2"/>
        <charset val="238"/>
      </rPr>
      <t>za rok</t>
    </r>
    <r>
      <rPr>
        <sz val="10"/>
        <color theme="1"/>
        <rFont val="Arial"/>
        <family val="2"/>
        <charset val="238"/>
      </rPr>
      <t xml:space="preserve"> poskytování služeb Maintenance k uvedenému počtu licencí</t>
    </r>
  </si>
  <si>
    <t>Cena služeb Maintenance celkem</t>
  </si>
  <si>
    <r>
      <t>Cena V Kč bez DPH</t>
    </r>
    <r>
      <rPr>
        <b/>
        <sz val="10"/>
        <color theme="1"/>
        <rFont val="Arial"/>
        <family val="2"/>
        <charset val="238"/>
      </rPr>
      <t xml:space="preserve"> za 48 měsíců </t>
    </r>
    <r>
      <rPr>
        <sz val="10"/>
        <color theme="1"/>
        <rFont val="Arial"/>
        <family val="2"/>
        <charset val="238"/>
      </rPr>
      <t>poskytování služeb Maintenance k uvedenému počtu licencí</t>
    </r>
  </si>
  <si>
    <t>Cena služeb Service Desk celkem</t>
  </si>
  <si>
    <t xml:space="preserve">*Nejnižší nabídková cena je hodnocena na základě modelové varianty, která je součtem cen za 48 měsíců poskytování služeb Maintenance k předmětným produktům, za 48 měsíců poskytování služeb ServiceDesk k předmětným produktům a za poskytnutí služeb Rozvoje v rozsahu 50 člověkohodin (CD). Celková nabídková cena je modelovou variantou pro účely hodnocení nabídek.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</si>
</sst>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164" fontId="0" fillId="5" borderId="1" xfId="0" applyNumberFormat="1" applyFill="1" applyBorder="1" applyAlignment="1">
      <alignment vertical="center" wrapText="1"/>
    </xf>
    <xf numFmtId="164" fontId="0" fillId="5" borderId="1" xfId="0" applyNumberFormat="1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right" vertical="center"/>
    </xf>
    <xf numFmtId="164" fontId="1" fillId="3" borderId="3" xfId="0" applyNumberFormat="1" applyFont="1" applyFill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iří Putna" id="{90BE69B6-5531-48EA-B980-B4B9818ACF37}" userId="S::jputna@zpmvcr.cz::ebdf010e-727a-490f-882e-0409718908c0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2" dT="2026-04-22T10:11:12.43" personId="{90BE69B6-5531-48EA-B980-B4B9818ACF37}" id="{F6B8188D-9546-4EFD-80A6-AA75FD3D1EE1}">
    <text>Součin? Součet?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F7F0E-F550-47CB-BAD1-7C817DA0721E}">
  <dimension ref="B2:J32"/>
  <sheetViews>
    <sheetView tabSelected="1" workbookViewId="0">
      <selection activeCell="I13" sqref="I13"/>
    </sheetView>
  </sheetViews>
  <sheetFormatPr defaultRowHeight="12.5" x14ac:dyDescent="0.25"/>
  <cols>
    <col min="2" max="2" width="22.1796875" customWidth="1"/>
    <col min="6" max="6" width="9.1796875" customWidth="1"/>
    <col min="7" max="7" width="5.54296875" customWidth="1"/>
    <col min="8" max="8" width="9.1796875" customWidth="1"/>
    <col min="9" max="10" width="32.26953125" customWidth="1"/>
  </cols>
  <sheetData>
    <row r="2" spans="2:10" ht="41.25" customHeight="1" x14ac:dyDescent="0.25">
      <c r="B2" s="16" t="s">
        <v>15</v>
      </c>
      <c r="C2" s="17"/>
      <c r="D2" s="17"/>
      <c r="E2" s="17"/>
      <c r="F2" s="17"/>
      <c r="G2" s="17"/>
      <c r="H2" s="17"/>
      <c r="I2" s="17"/>
      <c r="J2" s="17"/>
    </row>
    <row r="6" spans="2:10" ht="15.65" customHeight="1" x14ac:dyDescent="0.25">
      <c r="B6" s="10" t="s">
        <v>10</v>
      </c>
      <c r="C6" s="11"/>
      <c r="D6" s="11"/>
      <c r="E6" s="11"/>
      <c r="F6" s="11"/>
      <c r="G6" s="11"/>
      <c r="H6" s="11"/>
      <c r="I6" s="11"/>
      <c r="J6" s="12"/>
    </row>
    <row r="7" spans="2:10" ht="15.65" customHeight="1" x14ac:dyDescent="0.25">
      <c r="B7" s="13"/>
      <c r="C7" s="14"/>
      <c r="D7" s="14"/>
      <c r="E7" s="14"/>
      <c r="F7" s="14"/>
      <c r="G7" s="14"/>
      <c r="H7" s="14"/>
      <c r="I7" s="14"/>
      <c r="J7" s="15"/>
    </row>
    <row r="8" spans="2:10" ht="41.25" customHeight="1" x14ac:dyDescent="0.25">
      <c r="B8" s="4" t="s">
        <v>4</v>
      </c>
      <c r="C8" s="20" t="s">
        <v>13</v>
      </c>
      <c r="D8" s="20"/>
      <c r="E8" s="20"/>
      <c r="F8" s="20"/>
      <c r="G8" s="20"/>
      <c r="H8" s="5" t="s">
        <v>0</v>
      </c>
      <c r="I8" s="1" t="s">
        <v>18</v>
      </c>
      <c r="J8" s="1" t="s">
        <v>17</v>
      </c>
    </row>
    <row r="9" spans="2:10" ht="41.25" customHeight="1" x14ac:dyDescent="0.25">
      <c r="B9" s="8" t="s">
        <v>1</v>
      </c>
      <c r="C9" s="20" t="s">
        <v>5</v>
      </c>
      <c r="D9" s="20"/>
      <c r="E9" s="20"/>
      <c r="F9" s="20"/>
      <c r="G9" s="20"/>
      <c r="H9" s="5">
        <v>3</v>
      </c>
      <c r="I9" s="6">
        <v>0</v>
      </c>
      <c r="J9" s="9">
        <f>I9*4</f>
        <v>0</v>
      </c>
    </row>
    <row r="10" spans="2:10" ht="41.25" customHeight="1" x14ac:dyDescent="0.25">
      <c r="B10" s="8" t="s">
        <v>2</v>
      </c>
      <c r="C10" s="20" t="s">
        <v>6</v>
      </c>
      <c r="D10" s="20"/>
      <c r="E10" s="20"/>
      <c r="F10" s="20"/>
      <c r="G10" s="20"/>
      <c r="H10" s="5">
        <v>3</v>
      </c>
      <c r="I10" s="6">
        <v>0</v>
      </c>
      <c r="J10" s="9">
        <f>I10*4</f>
        <v>0</v>
      </c>
    </row>
    <row r="11" spans="2:10" ht="41.25" customHeight="1" x14ac:dyDescent="0.25">
      <c r="B11" s="8" t="s">
        <v>3</v>
      </c>
      <c r="C11" s="20" t="s">
        <v>7</v>
      </c>
      <c r="D11" s="20"/>
      <c r="E11" s="20"/>
      <c r="F11" s="20"/>
      <c r="G11" s="20"/>
      <c r="H11" s="5">
        <v>223</v>
      </c>
      <c r="I11" s="6">
        <v>0</v>
      </c>
      <c r="J11" s="9">
        <f>I11*4</f>
        <v>0</v>
      </c>
    </row>
    <row r="12" spans="2:10" ht="41.25" customHeight="1" x14ac:dyDescent="0.25">
      <c r="B12" s="19" t="s">
        <v>19</v>
      </c>
      <c r="C12" s="19"/>
      <c r="D12" s="19"/>
      <c r="E12" s="19"/>
      <c r="F12" s="19"/>
      <c r="G12" s="19"/>
      <c r="H12" s="19"/>
      <c r="I12" s="3">
        <f>SUM(I9+I10+I11)</f>
        <v>0</v>
      </c>
      <c r="J12" s="3">
        <f>J9+J10+J11</f>
        <v>0</v>
      </c>
    </row>
    <row r="14" spans="2:10" ht="15.65" customHeight="1" x14ac:dyDescent="0.25">
      <c r="B14" s="10" t="s">
        <v>11</v>
      </c>
      <c r="C14" s="11"/>
      <c r="D14" s="11"/>
      <c r="E14" s="11"/>
      <c r="F14" s="11"/>
      <c r="G14" s="11"/>
      <c r="H14" s="11"/>
      <c r="I14" s="11"/>
      <c r="J14" s="12"/>
    </row>
    <row r="15" spans="2:10" ht="15.65" customHeight="1" x14ac:dyDescent="0.25">
      <c r="B15" s="13"/>
      <c r="C15" s="14"/>
      <c r="D15" s="14"/>
      <c r="E15" s="14"/>
      <c r="F15" s="14"/>
      <c r="G15" s="14"/>
      <c r="H15" s="14"/>
      <c r="I15" s="14"/>
      <c r="J15" s="15"/>
    </row>
    <row r="16" spans="2:10" ht="38" x14ac:dyDescent="0.25">
      <c r="B16" s="4" t="s">
        <v>4</v>
      </c>
      <c r="C16" s="20" t="s">
        <v>13</v>
      </c>
      <c r="D16" s="20"/>
      <c r="E16" s="20"/>
      <c r="F16" s="20"/>
      <c r="G16" s="20"/>
      <c r="H16" s="5" t="s">
        <v>0</v>
      </c>
      <c r="I16" s="1" t="s">
        <v>18</v>
      </c>
      <c r="J16" s="1" t="s">
        <v>20</v>
      </c>
    </row>
    <row r="17" spans="2:10" ht="41.25" customHeight="1" x14ac:dyDescent="0.25">
      <c r="B17" s="8" t="s">
        <v>1</v>
      </c>
      <c r="C17" s="20" t="s">
        <v>5</v>
      </c>
      <c r="D17" s="20"/>
      <c r="E17" s="20"/>
      <c r="F17" s="20"/>
      <c r="G17" s="20"/>
      <c r="H17" s="5">
        <v>3</v>
      </c>
      <c r="I17" s="6">
        <v>0</v>
      </c>
      <c r="J17" s="9">
        <f>I17*4</f>
        <v>0</v>
      </c>
    </row>
    <row r="18" spans="2:10" ht="41.25" customHeight="1" x14ac:dyDescent="0.25">
      <c r="B18" s="8" t="s">
        <v>2</v>
      </c>
      <c r="C18" s="20" t="s">
        <v>6</v>
      </c>
      <c r="D18" s="20"/>
      <c r="E18" s="20"/>
      <c r="F18" s="20"/>
      <c r="G18" s="20"/>
      <c r="H18" s="5">
        <v>3</v>
      </c>
      <c r="I18" s="6">
        <v>0</v>
      </c>
      <c r="J18" s="9">
        <f>I18*4</f>
        <v>0</v>
      </c>
    </row>
    <row r="19" spans="2:10" ht="41.25" customHeight="1" x14ac:dyDescent="0.25">
      <c r="B19" s="8" t="s">
        <v>3</v>
      </c>
      <c r="C19" s="20" t="s">
        <v>7</v>
      </c>
      <c r="D19" s="20"/>
      <c r="E19" s="20"/>
      <c r="F19" s="20"/>
      <c r="G19" s="20"/>
      <c r="H19" s="5">
        <v>223</v>
      </c>
      <c r="I19" s="6">
        <v>0</v>
      </c>
      <c r="J19" s="9">
        <f>I19*4</f>
        <v>0</v>
      </c>
    </row>
    <row r="20" spans="2:10" ht="41.25" customHeight="1" x14ac:dyDescent="0.25">
      <c r="B20" s="19" t="s">
        <v>21</v>
      </c>
      <c r="C20" s="19"/>
      <c r="D20" s="19"/>
      <c r="E20" s="19"/>
      <c r="F20" s="19"/>
      <c r="G20" s="19"/>
      <c r="H20" s="19"/>
      <c r="I20" s="3">
        <v>0</v>
      </c>
      <c r="J20" s="3">
        <f>J17+J18+J19</f>
        <v>0</v>
      </c>
    </row>
    <row r="22" spans="2:10" ht="25.5" customHeight="1" x14ac:dyDescent="0.25">
      <c r="B22" s="24" t="s">
        <v>12</v>
      </c>
      <c r="C22" s="25"/>
      <c r="D22" s="25"/>
      <c r="E22" s="25"/>
      <c r="F22" s="25"/>
      <c r="G22" s="25"/>
      <c r="H22" s="25"/>
      <c r="I22" s="26"/>
    </row>
    <row r="23" spans="2:10" ht="41.25" customHeight="1" x14ac:dyDescent="0.25">
      <c r="B23" s="2" t="s">
        <v>8</v>
      </c>
      <c r="C23" s="30" t="s">
        <v>9</v>
      </c>
      <c r="D23" s="31"/>
      <c r="E23" s="30" t="s">
        <v>14</v>
      </c>
      <c r="F23" s="32"/>
      <c r="G23" s="32"/>
      <c r="H23" s="32"/>
      <c r="I23" s="31"/>
    </row>
    <row r="24" spans="2:10" ht="41.25" customHeight="1" x14ac:dyDescent="0.25">
      <c r="B24" s="7">
        <v>0</v>
      </c>
      <c r="C24" s="30">
        <v>50</v>
      </c>
      <c r="D24" s="31"/>
      <c r="E24" s="27">
        <f>SUM(B24*C24)</f>
        <v>0</v>
      </c>
      <c r="F24" s="28"/>
      <c r="G24" s="28"/>
      <c r="H24" s="28"/>
      <c r="I24" s="29"/>
    </row>
    <row r="27" spans="2:10" x14ac:dyDescent="0.25">
      <c r="B27" s="10" t="s">
        <v>16</v>
      </c>
      <c r="C27" s="11"/>
      <c r="D27" s="11"/>
      <c r="E27" s="11"/>
      <c r="F27" s="11"/>
      <c r="G27" s="11"/>
      <c r="H27" s="11"/>
      <c r="I27" s="12"/>
    </row>
    <row r="28" spans="2:10" x14ac:dyDescent="0.25">
      <c r="B28" s="13"/>
      <c r="C28" s="14"/>
      <c r="D28" s="14"/>
      <c r="E28" s="14"/>
      <c r="F28" s="14"/>
      <c r="G28" s="14"/>
      <c r="H28" s="14"/>
      <c r="I28" s="15"/>
    </row>
    <row r="29" spans="2:10" ht="41.25" customHeight="1" x14ac:dyDescent="0.25">
      <c r="B29" s="21">
        <f>J12+J20+E24</f>
        <v>0</v>
      </c>
      <c r="C29" s="22"/>
      <c r="D29" s="22"/>
      <c r="E29" s="22"/>
      <c r="F29" s="22"/>
      <c r="G29" s="22"/>
      <c r="H29" s="22"/>
      <c r="I29" s="23"/>
    </row>
    <row r="32" spans="2:10" ht="41.25" customHeight="1" x14ac:dyDescent="0.25">
      <c r="B32" s="18" t="s">
        <v>22</v>
      </c>
      <c r="C32" s="18"/>
      <c r="D32" s="18"/>
      <c r="E32" s="18"/>
      <c r="F32" s="18"/>
      <c r="G32" s="18"/>
      <c r="H32" s="18"/>
      <c r="I32" s="18"/>
    </row>
  </sheetData>
  <mergeCells count="21">
    <mergeCell ref="E24:I24"/>
    <mergeCell ref="C24:D24"/>
    <mergeCell ref="C23:D23"/>
    <mergeCell ref="E23:I23"/>
    <mergeCell ref="B27:I28"/>
    <mergeCell ref="B6:J7"/>
    <mergeCell ref="B14:J15"/>
    <mergeCell ref="B2:J2"/>
    <mergeCell ref="B32:I32"/>
    <mergeCell ref="B12:H12"/>
    <mergeCell ref="C11:G11"/>
    <mergeCell ref="C10:G10"/>
    <mergeCell ref="C8:G8"/>
    <mergeCell ref="C9:G9"/>
    <mergeCell ref="B29:I29"/>
    <mergeCell ref="C16:G16"/>
    <mergeCell ref="C17:G17"/>
    <mergeCell ref="C18:G18"/>
    <mergeCell ref="C19:G19"/>
    <mergeCell ref="B20:H20"/>
    <mergeCell ref="B22:I22"/>
  </mergeCells>
  <pageMargins left="0.7" right="0.7" top="0.78740157499999996" bottom="0.78740157499999996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59031F0F43DB540B2B6A8C9A819736F" ma:contentTypeVersion="3" ma:contentTypeDescription="Vytvoří nový dokument" ma:contentTypeScope="" ma:versionID="9feea89a6c5777d9d739d81f56ed4090">
  <xsd:schema xmlns:xsd="http://www.w3.org/2001/XMLSchema" xmlns:xs="http://www.w3.org/2001/XMLSchema" xmlns:p="http://schemas.microsoft.com/office/2006/metadata/properties" xmlns:ns2="eba01b05-0648-439e-b917-68bde5f9153c" targetNamespace="http://schemas.microsoft.com/office/2006/metadata/properties" ma:root="true" ma:fieldsID="bb10bd750a5052c3df90ef7cdf1c1bc8" ns2:_="">
    <xsd:import namespace="eba01b05-0648-439e-b917-68bde5f915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01b05-0648-439e-b917-68bde5f915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0378B1-6B93-4F00-9FB4-4CAC64061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a01b05-0648-439e-b917-68bde5f91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5E44C-A837-4D2B-AB2D-574B4E673E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4457A1-6CB4-408B-ABDC-9A20001F032C}">
  <ds:schemaRefs>
    <ds:schemaRef ds:uri="eba01b05-0648-439e-b917-68bde5f9153c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Beran Kulhavý</dc:creator>
  <cp:lastModifiedBy>Aneta Štěpničková</cp:lastModifiedBy>
  <dcterms:created xsi:type="dcterms:W3CDTF">2026-04-15T13:13:21Z</dcterms:created>
  <dcterms:modified xsi:type="dcterms:W3CDTF">2026-05-28T08:35:05Z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0x010100259031F0F43DB540B2B6A8C9A819736F</vt:lpwstr>
  </property>
</Properties>
</file>