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Veřejné zakázky\Malé zakázky\Dodávky drceného kameniva 2025\"/>
    </mc:Choice>
  </mc:AlternateContent>
  <bookViews>
    <workbookView xWindow="0" yWindow="0" windowWidth="20160" windowHeight="8835"/>
  </bookViews>
  <sheets>
    <sheet name="List1" sheetId="1" r:id="rId1"/>
    <sheet name="List2" sheetId="2" r:id="rId2"/>
    <sheet name="List3" sheetId="3" r:id="rId3"/>
  </sheets>
  <definedNames>
    <definedName name="_Hlk149028969_1">List1!#REF!</definedName>
    <definedName name="_xlnm.Print_Area" localSheetId="0">List1!$A$1:$L$27</definedName>
    <definedName name="OLE_LINK4_1">List1!#REF!</definedName>
  </definedNames>
  <calcPr calcId="162913"/>
</workbook>
</file>

<file path=xl/calcChain.xml><?xml version="1.0" encoding="utf-8"?>
<calcChain xmlns="http://schemas.openxmlformats.org/spreadsheetml/2006/main">
  <c r="D16" i="1" l="1"/>
  <c r="K16" i="1"/>
  <c r="I16" i="1"/>
  <c r="L16" i="1"/>
  <c r="H15" i="1" l="1"/>
  <c r="I15" i="1" s="1"/>
  <c r="K15" i="1"/>
  <c r="L15" i="1" l="1"/>
  <c r="H8" i="1"/>
  <c r="I8" i="1" s="1"/>
  <c r="K8" i="1"/>
  <c r="H7" i="1"/>
  <c r="I7" i="1"/>
  <c r="H9" i="1"/>
  <c r="I9" i="1" s="1"/>
  <c r="H10" i="1"/>
  <c r="I10" i="1"/>
  <c r="H11" i="1"/>
  <c r="I11" i="1" s="1"/>
  <c r="H12" i="1"/>
  <c r="H13" i="1"/>
  <c r="I13" i="1" s="1"/>
  <c r="H14" i="1"/>
  <c r="I14" i="1"/>
  <c r="I12" i="1"/>
  <c r="L12" i="1" s="1"/>
  <c r="K7" i="1"/>
  <c r="K9" i="1"/>
  <c r="K10" i="1"/>
  <c r="K11" i="1"/>
  <c r="C12" i="1"/>
  <c r="K12" i="1"/>
  <c r="K13" i="1"/>
  <c r="K14" i="1"/>
  <c r="K6" i="1"/>
  <c r="H6" i="1"/>
  <c r="I6" i="1" s="1"/>
  <c r="L14" i="1"/>
  <c r="L9" i="1" l="1"/>
  <c r="L8" i="1"/>
  <c r="L7" i="1"/>
  <c r="L13" i="1"/>
  <c r="L11" i="1"/>
  <c r="L10" i="1"/>
  <c r="L6" i="1"/>
</calcChain>
</file>

<file path=xl/sharedStrings.xml><?xml version="1.0" encoding="utf-8"?>
<sst xmlns="http://schemas.openxmlformats.org/spreadsheetml/2006/main" count="40" uniqueCount="31">
  <si>
    <r>
      <t>Příloha č. 1</t>
    </r>
    <r>
      <rPr>
        <sz val="12"/>
        <rFont val="Arial CE"/>
        <family val="2"/>
        <charset val="238"/>
      </rPr>
      <t xml:space="preserve"> </t>
    </r>
  </si>
  <si>
    <r>
      <t>Kalkulace jednotkových cen a ceny celkem za dodávky</t>
    </r>
    <r>
      <rPr>
        <b/>
        <sz val="12"/>
        <rFont val="Arial CE"/>
        <family val="2"/>
        <charset val="238"/>
      </rPr>
      <t xml:space="preserve">         </t>
    </r>
  </si>
  <si>
    <t>Výše slevy 
v  % pro
TS H.B.</t>
  </si>
  <si>
    <t>CELKEM za dodávku</t>
  </si>
  <si>
    <t xml:space="preserve">V                        dne        </t>
  </si>
  <si>
    <t>……………………………………….</t>
  </si>
  <si>
    <t>razítko a podpis uchazeče</t>
  </si>
  <si>
    <t>Druh zboží</t>
  </si>
  <si>
    <t>Zrnitost frakce (mm)</t>
  </si>
  <si>
    <t>0-4</t>
  </si>
  <si>
    <t>2-4</t>
  </si>
  <si>
    <t>4-8</t>
  </si>
  <si>
    <t>16-32</t>
  </si>
  <si>
    <t>32-63</t>
  </si>
  <si>
    <t>0-32</t>
  </si>
  <si>
    <t>0-22</t>
  </si>
  <si>
    <t>0-63</t>
  </si>
  <si>
    <t xml:space="preserve">Soupis a specifikace předpokládaných dodávek </t>
  </si>
  <si>
    <t>Drcené kamenivo</t>
  </si>
  <si>
    <t>Distribuční místo - kamenolom</t>
  </si>
  <si>
    <t>Předpokládaný počet dodávek  1 dodávka= cca30 t</t>
  </si>
  <si>
    <t xml:space="preserve">Jednotková cena 
za tunu v Kč bez DPH
po slevě </t>
  </si>
  <si>
    <t>Jednotková cena v Kč bez DPH za dopravu jedné dodávky do místa plnění (1 dodávka= cca30 t)</t>
  </si>
  <si>
    <t>CENA CELKEM ZA DOPRAVU
( Celkový předp. počet dodávek * jedn. cena za dopravu)
v Kč bez DPH</t>
  </si>
  <si>
    <t>CELKOVÁ NABÍDKOVÁ CENA
( cena za celkový odběr včetně dopravy)
v Kč bez DPH</t>
  </si>
  <si>
    <r>
      <t xml:space="preserve">CENA CELKEM ZA ZBOŽÍ
( Celkový odběr  * j. </t>
    </r>
    <r>
      <rPr>
        <b/>
        <i/>
        <sz val="8"/>
        <rFont val="Arial CE"/>
        <family val="2"/>
        <charset val="238"/>
      </rPr>
      <t>cena</t>
    </r>
    <r>
      <rPr>
        <b/>
        <sz val="8"/>
        <rFont val="Arial CE"/>
        <family val="2"/>
        <charset val="238"/>
      </rPr>
      <t xml:space="preserve"> po slevě) v Kč bez DPH</t>
    </r>
  </si>
  <si>
    <t>Cena 
za tunu v Kč bez DPH
dle platného ceníku</t>
  </si>
  <si>
    <t>Předpokládaný
celkový objem nákupu (tun)
za rok</t>
  </si>
  <si>
    <t>Drcené kamenivo - čištěné (prané)</t>
  </si>
  <si>
    <t xml:space="preserve">Uchazeč musí ocenit všechny položky! </t>
  </si>
  <si>
    <t>63-125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</si>
</sst>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Kč&quot;"/>
  </numFmts>
  <fonts count="31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u/>
      <sz val="14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color indexed="8"/>
      <name val="MS Sans Serif"/>
      <family val="2"/>
      <charset val="238"/>
    </font>
    <font>
      <b/>
      <sz val="8"/>
      <color indexed="8"/>
      <name val="MS Sans Serif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10"/>
      <color rgb="FFFF0000"/>
      <name val="Arial CE"/>
      <family val="2"/>
      <charset val="238"/>
    </font>
    <font>
      <i/>
      <sz val="10"/>
      <color rgb="FFFF0000"/>
      <name val="Arial CE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16" borderId="2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5" fillId="18" borderId="6" applyNumberFormat="0" applyAlignment="0" applyProtection="0"/>
    <xf numFmtId="0" fontId="10" fillId="0" borderId="7" applyNumberFormat="0" applyFill="0" applyAlignment="0" applyProtection="0"/>
    <xf numFmtId="0" fontId="11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8" applyNumberFormat="0" applyAlignment="0" applyProtection="0"/>
    <xf numFmtId="0" fontId="14" fillId="19" borderId="8" applyNumberFormat="0" applyAlignment="0" applyProtection="0"/>
    <xf numFmtId="0" fontId="15" fillId="19" borderId="9" applyNumberFormat="0" applyAlignment="0" applyProtection="0"/>
    <xf numFmtId="0" fontId="16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34">
    <xf numFmtId="0" fontId="0" fillId="0" borderId="0" xfId="0"/>
    <xf numFmtId="0" fontId="0" fillId="0" borderId="0" xfId="0" applyFont="1"/>
    <xf numFmtId="0" fontId="17" fillId="0" borderId="0" xfId="0" applyFont="1"/>
    <xf numFmtId="0" fontId="18" fillId="0" borderId="0" xfId="0" applyFont="1" applyAlignment="1">
      <alignment horizontal="right"/>
    </xf>
    <xf numFmtId="0" fontId="0" fillId="0" borderId="0" xfId="0" applyFont="1" applyAlignment="1">
      <alignment vertical="center"/>
    </xf>
    <xf numFmtId="0" fontId="17" fillId="0" borderId="10" xfId="0" applyFont="1" applyBorder="1" applyAlignment="1">
      <alignment wrapText="1"/>
    </xf>
    <xf numFmtId="0" fontId="17" fillId="0" borderId="11" xfId="0" applyFont="1" applyBorder="1" applyAlignment="1"/>
    <xf numFmtId="0" fontId="17" fillId="0" borderId="12" xfId="0" applyFont="1" applyBorder="1" applyAlignment="1"/>
    <xf numFmtId="0" fontId="17" fillId="0" borderId="12" xfId="0" applyFont="1" applyBorder="1" applyAlignment="1">
      <alignment horizontal="center"/>
    </xf>
    <xf numFmtId="164" fontId="17" fillId="0" borderId="12" xfId="0" applyNumberFormat="1" applyFont="1" applyBorder="1" applyAlignment="1"/>
    <xf numFmtId="0" fontId="21" fillId="0" borderId="0" xfId="0" applyFont="1"/>
    <xf numFmtId="0" fontId="0" fillId="0" borderId="0" xfId="0" applyAlignment="1"/>
    <xf numFmtId="0" fontId="0" fillId="0" borderId="0" xfId="0" applyFont="1" applyFill="1" applyBorder="1" applyAlignment="1"/>
    <xf numFmtId="0" fontId="0" fillId="0" borderId="0" xfId="0" applyFont="1" applyFill="1" applyBorder="1"/>
    <xf numFmtId="0" fontId="29" fillId="0" borderId="0" xfId="0" applyFont="1" applyAlignment="1"/>
    <xf numFmtId="0" fontId="30" fillId="0" borderId="0" xfId="0" applyFont="1"/>
    <xf numFmtId="0" fontId="29" fillId="0" borderId="0" xfId="0" applyFont="1"/>
    <xf numFmtId="0" fontId="29" fillId="0" borderId="0" xfId="0" applyFont="1" applyFill="1" applyBorder="1" applyAlignment="1"/>
    <xf numFmtId="0" fontId="0" fillId="0" borderId="0" xfId="0" applyFont="1" applyBorder="1" applyAlignment="1"/>
    <xf numFmtId="0" fontId="22" fillId="0" borderId="10" xfId="0" applyNumberFormat="1" applyFont="1" applyFill="1" applyBorder="1" applyAlignment="1">
      <alignment horizontal="center" vertical="top" wrapText="1"/>
    </xf>
    <xf numFmtId="3" fontId="0" fillId="0" borderId="10" xfId="0" applyNumberFormat="1" applyFont="1" applyBorder="1" applyAlignment="1">
      <alignment horizontal="center" wrapText="1"/>
    </xf>
    <xf numFmtId="164" fontId="0" fillId="0" borderId="10" xfId="0" applyNumberFormat="1" applyFont="1" applyBorder="1" applyAlignment="1">
      <alignment wrapText="1"/>
    </xf>
    <xf numFmtId="164" fontId="24" fillId="24" borderId="10" xfId="0" applyNumberFormat="1" applyFont="1" applyFill="1" applyBorder="1" applyAlignment="1"/>
    <xf numFmtId="164" fontId="26" fillId="0" borderId="10" xfId="0" applyNumberFormat="1" applyFont="1" applyBorder="1" applyAlignment="1"/>
    <xf numFmtId="164" fontId="0" fillId="0" borderId="10" xfId="0" applyNumberFormat="1" applyBorder="1" applyAlignment="1">
      <alignment wrapText="1"/>
    </xf>
    <xf numFmtId="0" fontId="27" fillId="19" borderId="10" xfId="0" applyFont="1" applyFill="1" applyBorder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 vertical="center" wrapText="1"/>
    </xf>
    <xf numFmtId="0" fontId="23" fillId="0" borderId="10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13" xfId="0" applyFont="1" applyBorder="1" applyAlignment="1"/>
    <xf numFmtId="0" fontId="0" fillId="0" borderId="0" xfId="0" applyFont="1" applyBorder="1" applyAlignment="1">
      <alignment horizontal="center"/>
    </xf>
  </cellXfs>
  <cellStyles count="41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Poznámka" xfId="27" builtinId="10" customBuiltin="1"/>
    <cellStyle name="Propojená buňka" xfId="28" builtinId="24" customBuiltin="1"/>
    <cellStyle name="Správně" xfId="29" builtinId="26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tabSelected="1" zoomScaleSheetLayoutView="100" workbookViewId="0">
      <selection activeCell="L6" sqref="L6"/>
    </sheetView>
  </sheetViews>
  <sheetFormatPr defaultColWidth="9.140625" defaultRowHeight="12.75" x14ac:dyDescent="0.2"/>
  <cols>
    <col min="1" max="1" width="12.85546875" style="1" customWidth="1"/>
    <col min="2" max="2" width="10.42578125" style="1" customWidth="1"/>
    <col min="3" max="3" width="13.42578125" style="1" customWidth="1"/>
    <col min="4" max="4" width="13.85546875" style="1" customWidth="1"/>
    <col min="5" max="5" width="15.7109375" style="1" customWidth="1"/>
    <col min="6" max="6" width="11.140625" style="1" customWidth="1"/>
    <col min="7" max="7" width="9.140625" style="1" customWidth="1"/>
    <col min="8" max="8" width="11.7109375" style="1" customWidth="1"/>
    <col min="9" max="9" width="20" style="1" customWidth="1"/>
    <col min="10" max="10" width="17.7109375" style="1" customWidth="1"/>
    <col min="11" max="11" width="18.7109375" style="1" customWidth="1"/>
    <col min="12" max="12" width="22.5703125" style="1" customWidth="1"/>
    <col min="13" max="16384" width="9.140625" style="1"/>
  </cols>
  <sheetData>
    <row r="1" spans="1:12" ht="15.75" x14ac:dyDescent="0.25">
      <c r="A1" s="2"/>
      <c r="B1" s="2"/>
      <c r="I1" s="3"/>
      <c r="L1" s="3" t="s">
        <v>0</v>
      </c>
    </row>
    <row r="2" spans="1:12" ht="29.25" customHeight="1" x14ac:dyDescent="0.2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5.75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x14ac:dyDescent="0.2">
      <c r="A4" s="32"/>
      <c r="B4" s="32"/>
      <c r="C4" s="32"/>
      <c r="D4" s="32"/>
      <c r="E4" s="18"/>
    </row>
    <row r="5" spans="1:12" s="4" customFormat="1" ht="67.5" x14ac:dyDescent="0.2">
      <c r="A5" s="25" t="s">
        <v>7</v>
      </c>
      <c r="B5" s="25" t="s">
        <v>8</v>
      </c>
      <c r="C5" s="25" t="s">
        <v>20</v>
      </c>
      <c r="D5" s="25" t="s">
        <v>27</v>
      </c>
      <c r="E5" s="26" t="s">
        <v>19</v>
      </c>
      <c r="F5" s="26" t="s">
        <v>26</v>
      </c>
      <c r="G5" s="26" t="s">
        <v>2</v>
      </c>
      <c r="H5" s="26" t="s">
        <v>21</v>
      </c>
      <c r="I5" s="26" t="s">
        <v>25</v>
      </c>
      <c r="J5" s="26" t="s">
        <v>22</v>
      </c>
      <c r="K5" s="26" t="s">
        <v>23</v>
      </c>
      <c r="L5" s="26" t="s">
        <v>24</v>
      </c>
    </row>
    <row r="6" spans="1:12" ht="21" x14ac:dyDescent="0.2">
      <c r="A6" s="27" t="s">
        <v>18</v>
      </c>
      <c r="B6" s="28" t="s">
        <v>9</v>
      </c>
      <c r="C6" s="29">
        <v>3</v>
      </c>
      <c r="D6" s="29">
        <v>90</v>
      </c>
      <c r="E6" s="19"/>
      <c r="F6" s="21"/>
      <c r="G6" s="20"/>
      <c r="H6" s="21">
        <f t="shared" ref="H6:H14" si="0">ROUND(F6-(F6/100*G6),2)</f>
        <v>0</v>
      </c>
      <c r="I6" s="21">
        <f t="shared" ref="I6:I14" si="1">D6*H6</f>
        <v>0</v>
      </c>
      <c r="J6" s="21"/>
      <c r="K6" s="21">
        <f t="shared" ref="K6:K14" si="2">C6*J6</f>
        <v>0</v>
      </c>
      <c r="L6" s="21">
        <f>I6+K6</f>
        <v>0</v>
      </c>
    </row>
    <row r="7" spans="1:12" ht="21" x14ac:dyDescent="0.2">
      <c r="A7" s="27" t="s">
        <v>18</v>
      </c>
      <c r="B7" s="28" t="s">
        <v>10</v>
      </c>
      <c r="C7" s="29">
        <v>5</v>
      </c>
      <c r="D7" s="29">
        <v>150</v>
      </c>
      <c r="E7" s="19"/>
      <c r="F7" s="21"/>
      <c r="G7" s="20"/>
      <c r="H7" s="21">
        <f t="shared" si="0"/>
        <v>0</v>
      </c>
      <c r="I7" s="21">
        <f t="shared" si="1"/>
        <v>0</v>
      </c>
      <c r="J7" s="21"/>
      <c r="K7" s="21">
        <f t="shared" si="2"/>
        <v>0</v>
      </c>
      <c r="L7" s="21">
        <f t="shared" ref="L7:L14" si="3">I7+K7</f>
        <v>0</v>
      </c>
    </row>
    <row r="8" spans="1:12" ht="21.75" customHeight="1" x14ac:dyDescent="0.2">
      <c r="A8" s="27" t="s">
        <v>28</v>
      </c>
      <c r="B8" s="28" t="s">
        <v>10</v>
      </c>
      <c r="C8" s="29">
        <v>5</v>
      </c>
      <c r="D8" s="29">
        <v>150</v>
      </c>
      <c r="E8" s="19"/>
      <c r="F8" s="21"/>
      <c r="G8" s="20"/>
      <c r="H8" s="21">
        <f>ROUND(F8-(F8/100*G8),2)</f>
        <v>0</v>
      </c>
      <c r="I8" s="21">
        <f>D8*H8</f>
        <v>0</v>
      </c>
      <c r="J8" s="21"/>
      <c r="K8" s="21">
        <f>C8*J8</f>
        <v>0</v>
      </c>
      <c r="L8" s="21">
        <f>I8+K8</f>
        <v>0</v>
      </c>
    </row>
    <row r="9" spans="1:12" ht="21" x14ac:dyDescent="0.2">
      <c r="A9" s="27" t="s">
        <v>18</v>
      </c>
      <c r="B9" s="28" t="s">
        <v>11</v>
      </c>
      <c r="C9" s="29">
        <v>8</v>
      </c>
      <c r="D9" s="29">
        <v>240</v>
      </c>
      <c r="E9" s="19"/>
      <c r="F9" s="21"/>
      <c r="G9" s="20"/>
      <c r="H9" s="21">
        <f t="shared" si="0"/>
        <v>0</v>
      </c>
      <c r="I9" s="21">
        <f t="shared" si="1"/>
        <v>0</v>
      </c>
      <c r="J9" s="21"/>
      <c r="K9" s="21">
        <f t="shared" si="2"/>
        <v>0</v>
      </c>
      <c r="L9" s="21">
        <f t="shared" si="3"/>
        <v>0</v>
      </c>
    </row>
    <row r="10" spans="1:12" ht="21" x14ac:dyDescent="0.2">
      <c r="A10" s="27" t="s">
        <v>18</v>
      </c>
      <c r="B10" s="28" t="s">
        <v>12</v>
      </c>
      <c r="C10" s="29">
        <v>8</v>
      </c>
      <c r="D10" s="29">
        <v>240</v>
      </c>
      <c r="E10" s="19"/>
      <c r="F10" s="24"/>
      <c r="G10" s="20"/>
      <c r="H10" s="21">
        <f t="shared" si="0"/>
        <v>0</v>
      </c>
      <c r="I10" s="21">
        <f t="shared" si="1"/>
        <v>0</v>
      </c>
      <c r="J10" s="21"/>
      <c r="K10" s="21">
        <f t="shared" si="2"/>
        <v>0</v>
      </c>
      <c r="L10" s="21">
        <f t="shared" si="3"/>
        <v>0</v>
      </c>
    </row>
    <row r="11" spans="1:12" ht="21" x14ac:dyDescent="0.2">
      <c r="A11" s="27" t="s">
        <v>18</v>
      </c>
      <c r="B11" s="28" t="s">
        <v>13</v>
      </c>
      <c r="C11" s="29">
        <v>5</v>
      </c>
      <c r="D11" s="29">
        <v>150</v>
      </c>
      <c r="E11" s="19"/>
      <c r="F11" s="21"/>
      <c r="G11" s="20"/>
      <c r="H11" s="21">
        <f t="shared" si="0"/>
        <v>0</v>
      </c>
      <c r="I11" s="21">
        <f t="shared" si="1"/>
        <v>0</v>
      </c>
      <c r="J11" s="21"/>
      <c r="K11" s="21">
        <f t="shared" si="2"/>
        <v>0</v>
      </c>
      <c r="L11" s="21">
        <f t="shared" si="3"/>
        <v>0</v>
      </c>
    </row>
    <row r="12" spans="1:12" ht="21" x14ac:dyDescent="0.2">
      <c r="A12" s="27" t="s">
        <v>18</v>
      </c>
      <c r="B12" s="28" t="s">
        <v>15</v>
      </c>
      <c r="C12" s="29">
        <f t="shared" ref="C12" si="4">D12/30</f>
        <v>1</v>
      </c>
      <c r="D12" s="29">
        <v>30</v>
      </c>
      <c r="E12" s="19"/>
      <c r="F12" s="21"/>
      <c r="G12" s="20"/>
      <c r="H12" s="21">
        <f t="shared" si="0"/>
        <v>0</v>
      </c>
      <c r="I12" s="21">
        <f t="shared" si="1"/>
        <v>0</v>
      </c>
      <c r="J12" s="21"/>
      <c r="K12" s="21">
        <f t="shared" si="2"/>
        <v>0</v>
      </c>
      <c r="L12" s="21">
        <f t="shared" si="3"/>
        <v>0</v>
      </c>
    </row>
    <row r="13" spans="1:12" ht="21" x14ac:dyDescent="0.2">
      <c r="A13" s="27" t="s">
        <v>18</v>
      </c>
      <c r="B13" s="28" t="s">
        <v>14</v>
      </c>
      <c r="C13" s="29">
        <v>6</v>
      </c>
      <c r="D13" s="29">
        <v>180</v>
      </c>
      <c r="E13" s="19"/>
      <c r="F13" s="21"/>
      <c r="G13" s="20"/>
      <c r="H13" s="21">
        <f t="shared" si="0"/>
        <v>0</v>
      </c>
      <c r="I13" s="21">
        <f t="shared" si="1"/>
        <v>0</v>
      </c>
      <c r="J13" s="21"/>
      <c r="K13" s="21">
        <f t="shared" si="2"/>
        <v>0</v>
      </c>
      <c r="L13" s="21">
        <f t="shared" si="3"/>
        <v>0</v>
      </c>
    </row>
    <row r="14" spans="1:12" s="2" customFormat="1" ht="27.75" customHeight="1" x14ac:dyDescent="0.2">
      <c r="A14" s="27" t="s">
        <v>18</v>
      </c>
      <c r="B14" s="28" t="s">
        <v>16</v>
      </c>
      <c r="C14" s="29">
        <v>1</v>
      </c>
      <c r="D14" s="29">
        <v>30</v>
      </c>
      <c r="E14" s="19"/>
      <c r="F14" s="21"/>
      <c r="G14" s="20"/>
      <c r="H14" s="21">
        <f t="shared" si="0"/>
        <v>0</v>
      </c>
      <c r="I14" s="21">
        <f t="shared" si="1"/>
        <v>0</v>
      </c>
      <c r="J14" s="21"/>
      <c r="K14" s="21">
        <f t="shared" si="2"/>
        <v>0</v>
      </c>
      <c r="L14" s="21">
        <f t="shared" si="3"/>
        <v>0</v>
      </c>
    </row>
    <row r="15" spans="1:12" s="2" customFormat="1" ht="27.75" customHeight="1" x14ac:dyDescent="0.2">
      <c r="A15" s="27" t="s">
        <v>18</v>
      </c>
      <c r="B15" s="28" t="s">
        <v>30</v>
      </c>
      <c r="C15" s="29">
        <v>7</v>
      </c>
      <c r="D15" s="29">
        <v>210</v>
      </c>
      <c r="E15" s="19"/>
      <c r="F15" s="21"/>
      <c r="G15" s="20"/>
      <c r="H15" s="21">
        <f t="shared" ref="H15" si="5">ROUND(F15-(F15/100*G15),2)</f>
        <v>0</v>
      </c>
      <c r="I15" s="21">
        <f t="shared" ref="I15" si="6">D15*H15</f>
        <v>0</v>
      </c>
      <c r="J15" s="21"/>
      <c r="K15" s="21">
        <f t="shared" ref="K15" si="7">C15*J15</f>
        <v>0</v>
      </c>
      <c r="L15" s="21">
        <f t="shared" ref="L15" si="8">I15+K15</f>
        <v>0</v>
      </c>
    </row>
    <row r="16" spans="1:12" ht="26.25" x14ac:dyDescent="0.25">
      <c r="A16" s="5" t="s">
        <v>3</v>
      </c>
      <c r="B16" s="6"/>
      <c r="C16" s="7"/>
      <c r="D16" s="8">
        <f>SUM(D6:D15)</f>
        <v>1470</v>
      </c>
      <c r="E16" s="8"/>
      <c r="F16" s="7"/>
      <c r="G16" s="7"/>
      <c r="H16" s="9"/>
      <c r="I16" s="23">
        <f>SUM(I6:I15)</f>
        <v>0</v>
      </c>
      <c r="J16" s="9"/>
      <c r="K16" s="23">
        <f>SUM(K6:K15)</f>
        <v>0</v>
      </c>
      <c r="L16" s="22">
        <f>SUM(L6:L15)</f>
        <v>0</v>
      </c>
    </row>
    <row r="17" spans="1:12" ht="21" customHeight="1" x14ac:dyDescent="0.2"/>
    <row r="18" spans="1:12" x14ac:dyDescent="0.2">
      <c r="A18" s="10" t="s">
        <v>29</v>
      </c>
      <c r="B18" s="10"/>
      <c r="C18" s="11"/>
      <c r="D18" s="11"/>
      <c r="E18" s="11"/>
      <c r="F18" s="11"/>
      <c r="G18" s="11"/>
      <c r="H18" s="11"/>
      <c r="I18" s="11"/>
      <c r="J18" s="11"/>
      <c r="K18" s="11"/>
    </row>
    <row r="19" spans="1:12" x14ac:dyDescent="0.2">
      <c r="A19" s="14"/>
      <c r="B19" s="14"/>
      <c r="C19" s="14"/>
      <c r="D19" s="14"/>
      <c r="E19" s="14"/>
      <c r="F19" s="11"/>
      <c r="G19" s="11"/>
      <c r="H19" s="11"/>
      <c r="I19" s="11"/>
      <c r="J19" s="11"/>
      <c r="K19" s="11"/>
      <c r="L19" s="11"/>
    </row>
    <row r="20" spans="1:12" x14ac:dyDescent="0.2">
      <c r="A20" s="14"/>
      <c r="B20" s="15"/>
      <c r="C20" s="16"/>
      <c r="D20" s="16"/>
      <c r="E20" s="16"/>
    </row>
    <row r="21" spans="1:12" x14ac:dyDescent="0.2">
      <c r="A21" s="17"/>
      <c r="B21" s="16"/>
      <c r="C21" s="16"/>
      <c r="D21" s="16"/>
      <c r="E21" s="16"/>
    </row>
    <row r="22" spans="1:12" x14ac:dyDescent="0.2">
      <c r="A22" s="12"/>
    </row>
    <row r="23" spans="1:12" x14ac:dyDescent="0.2">
      <c r="A23" s="13" t="s">
        <v>4</v>
      </c>
      <c r="B23" s="13"/>
    </row>
    <row r="26" spans="1:12" x14ac:dyDescent="0.2">
      <c r="H26" s="33" t="s">
        <v>5</v>
      </c>
      <c r="I26" s="33"/>
      <c r="J26" s="33"/>
      <c r="K26" s="33"/>
      <c r="L26" s="33"/>
    </row>
    <row r="27" spans="1:12" x14ac:dyDescent="0.2">
      <c r="H27" s="33" t="s">
        <v>6</v>
      </c>
      <c r="I27" s="33"/>
      <c r="J27" s="33"/>
      <c r="K27" s="33"/>
      <c r="L27" s="33"/>
    </row>
  </sheetData>
  <mergeCells count="5">
    <mergeCell ref="A2:L2"/>
    <mergeCell ref="A3:L3"/>
    <mergeCell ref="A4:D4"/>
    <mergeCell ref="H26:L26"/>
    <mergeCell ref="H27:L27"/>
  </mergeCells>
  <printOptions horizontalCentered="1"/>
  <pageMargins left="0.14375000000000002" right="0.19652777777777777" top="0.59027777777777779" bottom="0.59027777777777779" header="0.51180555555555562" footer="0.51180555555555562"/>
  <pageSetup paperSize="9" scale="81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2.75" x14ac:dyDescent="0.2"/>
  <sheetData/>
  <pageMargins left="0.78749999999999998" right="0.78749999999999998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2.75" x14ac:dyDescent="0.2"/>
  <sheetData/>
  <pageMargins left="0.78749999999999998" right="0.78749999999999998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Milichovský Karel</dc:creator>
  <cp:lastModifiedBy>Bukač Jiří</cp:lastModifiedBy>
  <cp:lastPrinted>2013-02-09T10:16:56Z</cp:lastPrinted>
  <dcterms:created xsi:type="dcterms:W3CDTF">2013-02-07T15:53:34Z</dcterms:created>
  <dcterms:modified xsi:type="dcterms:W3CDTF">2025-01-30T08:40:47Z</dcterms:modified>
</cp:coreProperties>
</file>