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8-bitterlichova\Desktop\Bittnerová\DPS\střecha 2025\"/>
    </mc:Choice>
  </mc:AlternateContent>
  <xr:revisionPtr revIDLastSave="0" documentId="13_ncr:1_{96EDD0E0-470E-4A6A-B3E7-935D1487DE05}" xr6:coauthVersionLast="47" xr6:coauthVersionMax="47" xr10:uidLastSave="{00000000-0000-0000-0000-000000000000}"/>
  <bookViews>
    <workbookView xWindow="-120" yWindow="-120" windowWidth="29040" windowHeight="15720" xr2:uid="{DCC5DEF4-3CB2-43EA-B0FB-51959D8D789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E24" i="1"/>
  <c r="E25" i="1"/>
  <c r="E26" i="1"/>
  <c r="E27" i="1"/>
  <c r="E28" i="1"/>
  <c r="E29" i="1"/>
  <c r="E30" i="1"/>
  <c r="E31" i="1"/>
  <c r="E32" i="1"/>
  <c r="E33" i="1"/>
  <c r="E23" i="1"/>
  <c r="E6" i="1"/>
  <c r="E7" i="1"/>
  <c r="E9" i="1"/>
  <c r="E10" i="1"/>
  <c r="E11" i="1"/>
  <c r="E13" i="1"/>
  <c r="E5" i="1"/>
  <c r="B35" i="1" l="1"/>
  <c r="B36" i="1" s="1"/>
  <c r="B37" i="1" s="1"/>
  <c r="B40" i="1" l="1"/>
  <c r="B19" i="1"/>
  <c r="B41" i="1" s="1"/>
  <c r="B20" i="1" l="1"/>
  <c r="B42" i="1"/>
</calcChain>
</file>

<file path=xl/sharedStrings.xml><?xml version="1.0" encoding="utf-8"?>
<sst xmlns="http://schemas.openxmlformats.org/spreadsheetml/2006/main" count="87" uniqueCount="48">
  <si>
    <t>Demontáž eternitu</t>
  </si>
  <si>
    <t>Demontáž latí a folie</t>
  </si>
  <si>
    <t>Montáž okapnic</t>
  </si>
  <si>
    <t>Výroba kl. prvků</t>
  </si>
  <si>
    <t>Montáž folie</t>
  </si>
  <si>
    <t>Montáž bednění</t>
  </si>
  <si>
    <t>Montáž krytiny Ekoternit</t>
  </si>
  <si>
    <t>Montáž oplechování</t>
  </si>
  <si>
    <t>Montáž hřebenů</t>
  </si>
  <si>
    <t>Úklid</t>
  </si>
  <si>
    <t>Doprava</t>
  </si>
  <si>
    <t>EKOTERNIT EB2 CERNÁ 415x415</t>
  </si>
  <si>
    <t>Paleta nestandardní - Ekoternit- nevratná</t>
  </si>
  <si>
    <t>Cena za práce bez DPH</t>
  </si>
  <si>
    <t>Cena za práce s DPH</t>
  </si>
  <si>
    <t>Položkový rozpočet</t>
  </si>
  <si>
    <t>cena za měrnou jednotku</t>
  </si>
  <si>
    <t xml:space="preserve">cena celkem </t>
  </si>
  <si>
    <t>měrná jednotka</t>
  </si>
  <si>
    <t>množství</t>
  </si>
  <si>
    <t>m2</t>
  </si>
  <si>
    <t>x</t>
  </si>
  <si>
    <t>vlastní</t>
  </si>
  <si>
    <t>Materiál</t>
  </si>
  <si>
    <t>Vichrová spona medená (EKOTERNIT) 2,12x25 mm</t>
  </si>
  <si>
    <t>Hrebík pozinkovaný 2,5x36mm (2813) velká hlava</t>
  </si>
  <si>
    <t>OMAK Plech 0,5x1250x2000mm 7016 tmave šedý PE lesk</t>
  </si>
  <si>
    <t>SEFRAN-FOL kontaktní fólie 150g/75m2 (difúzní)</t>
  </si>
  <si>
    <t>Stavební rezivo lat 6x4 cm dl.4 m morená</t>
  </si>
  <si>
    <t>Desky na záklop tl.25mm dl.4m morené</t>
  </si>
  <si>
    <t>Hrebík stavební 110</t>
  </si>
  <si>
    <t>Hrebík stavební 80</t>
  </si>
  <si>
    <t>Ondutiss Corotop Pur páska pod kontra 30x0,06m</t>
  </si>
  <si>
    <t>Manipulace, skládání hydraulickou rukou, doprava</t>
  </si>
  <si>
    <t>ks</t>
  </si>
  <si>
    <t>kg</t>
  </si>
  <si>
    <t>m3</t>
  </si>
  <si>
    <t>Cena za materiál s DPH</t>
  </si>
  <si>
    <t>Cena za materiál bez DPH</t>
  </si>
  <si>
    <t>DPH 21%</t>
  </si>
  <si>
    <t>Cena celkem bez DPH</t>
  </si>
  <si>
    <t>Cena celkem s DPH</t>
  </si>
  <si>
    <r>
      <t>Název veřejné zakázky:</t>
    </r>
    <r>
      <rPr>
        <b/>
        <u/>
        <sz val="18"/>
        <color theme="1"/>
        <rFont val="Times New Roman"/>
        <family val="1"/>
        <charset val="238"/>
      </rPr>
      <t xml:space="preserve"> </t>
    </r>
    <r>
      <rPr>
        <b/>
        <sz val="18"/>
        <color theme="1"/>
        <rFont val="Calibri"/>
        <family val="2"/>
        <charset val="238"/>
      </rPr>
      <t>„Rekonstrukce střechy objektu DPS Sobotín č. p. 74“</t>
    </r>
    <r>
      <rPr>
        <b/>
        <u/>
        <sz val="18"/>
        <color theme="1"/>
        <rFont val="Times New Roman"/>
        <family val="1"/>
        <charset val="238"/>
      </rPr>
      <t xml:space="preserve">                                           </t>
    </r>
  </si>
  <si>
    <t>Ostatní práce spojené z rekonstrukcí střechy</t>
  </si>
  <si>
    <t>Práce</t>
  </si>
  <si>
    <t xml:space="preserve"> * kde je uvedeno ve sloupci D x je potřeba dolnit vlastní cenu přímo do sloupce E.</t>
  </si>
  <si>
    <t xml:space="preserve"> * doplňte sloupec D</t>
  </si>
  <si>
    <t>Ekologická likvidace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</si>
</sst>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u/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CE181E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1" fillId="0" borderId="0" xfId="0" applyFont="1"/>
    <xf numFmtId="0" fontId="5" fillId="0" borderId="17" xfId="0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D7B7-9C8E-4FE8-9C81-2D6DCB4D819E}">
  <sheetPr>
    <pageSetUpPr fitToPage="1"/>
  </sheetPr>
  <dimension ref="A1:E46"/>
  <sheetViews>
    <sheetView tabSelected="1" workbookViewId="0">
      <selection activeCell="B48" sqref="B48"/>
    </sheetView>
  </sheetViews>
  <sheetFormatPr defaultRowHeight="15" x14ac:dyDescent="0.25"/>
  <cols>
    <col min="1" max="1" width="65.5703125" customWidth="1"/>
    <col min="2" max="2" width="34.7109375" customWidth="1"/>
    <col min="3" max="3" width="18.5703125" customWidth="1"/>
    <col min="4" max="4" width="17.5703125" customWidth="1"/>
    <col min="5" max="5" width="19.140625" customWidth="1"/>
  </cols>
  <sheetData>
    <row r="1" spans="1:5" ht="22.5" x14ac:dyDescent="0.25">
      <c r="A1" s="6" t="s">
        <v>15</v>
      </c>
    </row>
    <row r="2" spans="1:5" ht="23.25" x14ac:dyDescent="0.25">
      <c r="A2" s="7" t="s">
        <v>42</v>
      </c>
      <c r="B2" s="7"/>
      <c r="C2" s="7"/>
    </row>
    <row r="3" spans="1:5" ht="24" thickBot="1" x14ac:dyDescent="0.3">
      <c r="A3" s="3"/>
      <c r="B3" s="7"/>
      <c r="C3" s="7"/>
    </row>
    <row r="4" spans="1:5" ht="42" customHeight="1" thickTop="1" thickBot="1" x14ac:dyDescent="0.3">
      <c r="A4" s="19" t="s">
        <v>44</v>
      </c>
      <c r="B4" s="19" t="s">
        <v>19</v>
      </c>
      <c r="C4" s="19" t="s">
        <v>18</v>
      </c>
      <c r="D4" s="19" t="s">
        <v>16</v>
      </c>
      <c r="E4" s="19" t="s">
        <v>17</v>
      </c>
    </row>
    <row r="5" spans="1:5" ht="20.100000000000001" customHeight="1" thickTop="1" x14ac:dyDescent="0.25">
      <c r="A5" s="16" t="s">
        <v>0</v>
      </c>
      <c r="B5" s="17">
        <v>565</v>
      </c>
      <c r="C5" s="17" t="s">
        <v>20</v>
      </c>
      <c r="D5" s="17"/>
      <c r="E5" s="18">
        <f>D5*B5</f>
        <v>0</v>
      </c>
    </row>
    <row r="6" spans="1:5" ht="20.100000000000001" customHeight="1" x14ac:dyDescent="0.25">
      <c r="A6" s="11" t="s">
        <v>1</v>
      </c>
      <c r="B6" s="12">
        <v>1125</v>
      </c>
      <c r="C6" s="12" t="s">
        <v>20</v>
      </c>
      <c r="D6" s="12"/>
      <c r="E6" s="13">
        <f t="shared" ref="E6:E13" si="0">D6*B6</f>
        <v>0</v>
      </c>
    </row>
    <row r="7" spans="1:5" ht="20.100000000000001" customHeight="1" x14ac:dyDescent="0.25">
      <c r="A7" s="8" t="s">
        <v>2</v>
      </c>
      <c r="B7" s="9">
        <v>145</v>
      </c>
      <c r="C7" s="9" t="s">
        <v>20</v>
      </c>
      <c r="D7" s="9"/>
      <c r="E7" s="10">
        <f t="shared" si="0"/>
        <v>0</v>
      </c>
    </row>
    <row r="8" spans="1:5" ht="20.100000000000001" customHeight="1" x14ac:dyDescent="0.25">
      <c r="A8" s="11" t="s">
        <v>3</v>
      </c>
      <c r="B8" s="12" t="s">
        <v>22</v>
      </c>
      <c r="C8" s="12" t="s">
        <v>22</v>
      </c>
      <c r="D8" s="12" t="s">
        <v>21</v>
      </c>
      <c r="E8" s="13"/>
    </row>
    <row r="9" spans="1:5" ht="20.100000000000001" customHeight="1" x14ac:dyDescent="0.25">
      <c r="A9" s="8" t="s">
        <v>4</v>
      </c>
      <c r="B9" s="9">
        <v>1125</v>
      </c>
      <c r="C9" s="9" t="s">
        <v>20</v>
      </c>
      <c r="D9" s="9"/>
      <c r="E9" s="10">
        <f t="shared" si="0"/>
        <v>0</v>
      </c>
    </row>
    <row r="10" spans="1:5" ht="20.100000000000001" customHeight="1" x14ac:dyDescent="0.25">
      <c r="A10" s="11" t="s">
        <v>5</v>
      </c>
      <c r="B10" s="12">
        <v>565</v>
      </c>
      <c r="C10" s="12" t="s">
        <v>20</v>
      </c>
      <c r="D10" s="12"/>
      <c r="E10" s="13">
        <f t="shared" si="0"/>
        <v>0</v>
      </c>
    </row>
    <row r="11" spans="1:5" ht="20.100000000000001" customHeight="1" x14ac:dyDescent="0.25">
      <c r="A11" s="8" t="s">
        <v>6</v>
      </c>
      <c r="B11" s="9">
        <v>565</v>
      </c>
      <c r="C11" s="9" t="s">
        <v>20</v>
      </c>
      <c r="D11" s="9"/>
      <c r="E11" s="10">
        <f t="shared" si="0"/>
        <v>0</v>
      </c>
    </row>
    <row r="12" spans="1:5" ht="20.100000000000001" customHeight="1" x14ac:dyDescent="0.25">
      <c r="A12" s="11" t="s">
        <v>7</v>
      </c>
      <c r="B12" s="12" t="s">
        <v>22</v>
      </c>
      <c r="C12" s="12" t="s">
        <v>22</v>
      </c>
      <c r="D12" s="12" t="s">
        <v>21</v>
      </c>
      <c r="E12" s="13"/>
    </row>
    <row r="13" spans="1:5" ht="20.100000000000001" customHeight="1" x14ac:dyDescent="0.25">
      <c r="A13" s="8" t="s">
        <v>8</v>
      </c>
      <c r="B13" s="9">
        <v>62</v>
      </c>
      <c r="C13" s="9" t="s">
        <v>20</v>
      </c>
      <c r="D13" s="9"/>
      <c r="E13" s="10">
        <f t="shared" si="0"/>
        <v>0</v>
      </c>
    </row>
    <row r="14" spans="1:5" ht="20.100000000000001" customHeight="1" x14ac:dyDescent="0.25">
      <c r="A14" s="11" t="s">
        <v>9</v>
      </c>
      <c r="B14" s="12" t="s">
        <v>22</v>
      </c>
      <c r="C14" s="12" t="s">
        <v>22</v>
      </c>
      <c r="D14" s="12" t="s">
        <v>21</v>
      </c>
      <c r="E14" s="13"/>
    </row>
    <row r="15" spans="1:5" ht="20.100000000000001" customHeight="1" x14ac:dyDescent="0.25">
      <c r="A15" s="8" t="s">
        <v>10</v>
      </c>
      <c r="B15" s="14" t="s">
        <v>22</v>
      </c>
      <c r="C15" s="14" t="s">
        <v>22</v>
      </c>
      <c r="D15" s="14" t="s">
        <v>21</v>
      </c>
      <c r="E15" s="15"/>
    </row>
    <row r="16" spans="1:5" ht="20.100000000000001" customHeight="1" x14ac:dyDescent="0.25">
      <c r="A16" s="11" t="s">
        <v>43</v>
      </c>
      <c r="B16" s="12" t="s">
        <v>22</v>
      </c>
      <c r="C16" s="12" t="s">
        <v>22</v>
      </c>
      <c r="D16" s="12" t="s">
        <v>21</v>
      </c>
      <c r="E16" s="13"/>
    </row>
    <row r="17" spans="1:5" ht="20.100000000000001" customHeight="1" thickBot="1" x14ac:dyDescent="0.3">
      <c r="A17" s="8" t="s">
        <v>47</v>
      </c>
      <c r="B17" s="14" t="s">
        <v>22</v>
      </c>
      <c r="C17" s="14" t="s">
        <v>22</v>
      </c>
      <c r="D17" s="14" t="s">
        <v>21</v>
      </c>
      <c r="E17" s="15"/>
    </row>
    <row r="18" spans="1:5" ht="20.100000000000001" customHeight="1" thickTop="1" thickBot="1" x14ac:dyDescent="0.3">
      <c r="A18" s="30" t="s">
        <v>13</v>
      </c>
      <c r="B18" s="23">
        <f>SUM(E5:E17)</f>
        <v>0</v>
      </c>
      <c r="C18" s="24"/>
      <c r="D18" s="24"/>
      <c r="E18" s="25"/>
    </row>
    <row r="19" spans="1:5" ht="20.100000000000001" customHeight="1" thickTop="1" thickBot="1" x14ac:dyDescent="0.3">
      <c r="A19" s="37" t="s">
        <v>39</v>
      </c>
      <c r="B19" s="26">
        <f>(B18/100)*21</f>
        <v>0</v>
      </c>
      <c r="C19" s="27"/>
      <c r="D19" s="27"/>
      <c r="E19" s="28"/>
    </row>
    <row r="20" spans="1:5" ht="20.100000000000001" customHeight="1" thickTop="1" thickBot="1" x14ac:dyDescent="0.3">
      <c r="A20" s="38" t="s">
        <v>14</v>
      </c>
      <c r="B20" s="23">
        <f>B18+B19</f>
        <v>0</v>
      </c>
      <c r="C20" s="24"/>
      <c r="D20" s="24"/>
      <c r="E20" s="25"/>
    </row>
    <row r="21" spans="1:5" ht="20.100000000000001" customHeight="1" thickTop="1" thickBot="1" x14ac:dyDescent="0.3">
      <c r="A21" s="4"/>
      <c r="B21" s="5"/>
      <c r="C21" s="5"/>
      <c r="D21" s="5"/>
      <c r="E21" s="5"/>
    </row>
    <row r="22" spans="1:5" ht="42" customHeight="1" thickTop="1" thickBot="1" x14ac:dyDescent="0.3">
      <c r="A22" s="19" t="s">
        <v>23</v>
      </c>
      <c r="B22" s="19" t="s">
        <v>19</v>
      </c>
      <c r="C22" s="19" t="s">
        <v>18</v>
      </c>
      <c r="D22" s="19" t="s">
        <v>16</v>
      </c>
      <c r="E22" s="19" t="s">
        <v>17</v>
      </c>
    </row>
    <row r="23" spans="1:5" ht="20.100000000000001" customHeight="1" thickTop="1" x14ac:dyDescent="0.25">
      <c r="A23" s="20" t="s">
        <v>11</v>
      </c>
      <c r="B23" s="21">
        <v>4280</v>
      </c>
      <c r="C23" s="21" t="s">
        <v>34</v>
      </c>
      <c r="D23" s="21"/>
      <c r="E23" s="22">
        <f>D23*B23</f>
        <v>0</v>
      </c>
    </row>
    <row r="24" spans="1:5" ht="20.100000000000001" customHeight="1" x14ac:dyDescent="0.25">
      <c r="A24" s="8" t="s">
        <v>12</v>
      </c>
      <c r="B24" s="9">
        <v>5</v>
      </c>
      <c r="C24" s="9" t="s">
        <v>34</v>
      </c>
      <c r="D24" s="9"/>
      <c r="E24" s="10">
        <f t="shared" ref="E24:E33" si="1">D24*B24</f>
        <v>0</v>
      </c>
    </row>
    <row r="25" spans="1:5" ht="20.100000000000001" customHeight="1" x14ac:dyDescent="0.25">
      <c r="A25" s="11" t="s">
        <v>24</v>
      </c>
      <c r="B25" s="12">
        <v>4300</v>
      </c>
      <c r="C25" s="12" t="s">
        <v>34</v>
      </c>
      <c r="D25" s="12"/>
      <c r="E25" s="13">
        <f t="shared" si="1"/>
        <v>0</v>
      </c>
    </row>
    <row r="26" spans="1:5" ht="20.100000000000001" customHeight="1" x14ac:dyDescent="0.25">
      <c r="A26" s="8" t="s">
        <v>25</v>
      </c>
      <c r="B26" s="9">
        <v>20</v>
      </c>
      <c r="C26" s="9" t="s">
        <v>35</v>
      </c>
      <c r="D26" s="9"/>
      <c r="E26" s="10">
        <f t="shared" si="1"/>
        <v>0</v>
      </c>
    </row>
    <row r="27" spans="1:5" ht="20.100000000000001" customHeight="1" x14ac:dyDescent="0.25">
      <c r="A27" s="11" t="s">
        <v>26</v>
      </c>
      <c r="B27" s="12">
        <v>20</v>
      </c>
      <c r="C27" s="12" t="s">
        <v>34</v>
      </c>
      <c r="D27" s="12"/>
      <c r="E27" s="13">
        <f t="shared" si="1"/>
        <v>0</v>
      </c>
    </row>
    <row r="28" spans="1:5" ht="20.100000000000001" customHeight="1" x14ac:dyDescent="0.25">
      <c r="A28" s="8" t="s">
        <v>27</v>
      </c>
      <c r="B28" s="9">
        <v>1125</v>
      </c>
      <c r="C28" s="9" t="s">
        <v>20</v>
      </c>
      <c r="D28" s="9"/>
      <c r="E28" s="10">
        <f t="shared" si="1"/>
        <v>0</v>
      </c>
    </row>
    <row r="29" spans="1:5" ht="20.100000000000001" customHeight="1" x14ac:dyDescent="0.25">
      <c r="A29" s="11" t="s">
        <v>28</v>
      </c>
      <c r="B29" s="12">
        <v>130</v>
      </c>
      <c r="C29" s="12" t="s">
        <v>34</v>
      </c>
      <c r="D29" s="12"/>
      <c r="E29" s="13">
        <f t="shared" si="1"/>
        <v>0</v>
      </c>
    </row>
    <row r="30" spans="1:5" ht="20.100000000000001" customHeight="1" x14ac:dyDescent="0.25">
      <c r="A30" s="8" t="s">
        <v>29</v>
      </c>
      <c r="B30" s="9">
        <v>12.75</v>
      </c>
      <c r="C30" s="9" t="s">
        <v>36</v>
      </c>
      <c r="D30" s="9"/>
      <c r="E30" s="10">
        <f t="shared" si="1"/>
        <v>0</v>
      </c>
    </row>
    <row r="31" spans="1:5" ht="20.100000000000001" customHeight="1" x14ac:dyDescent="0.25">
      <c r="A31" s="11" t="s">
        <v>30</v>
      </c>
      <c r="B31" s="12">
        <v>5</v>
      </c>
      <c r="C31" s="12" t="s">
        <v>35</v>
      </c>
      <c r="D31" s="12"/>
      <c r="E31" s="13">
        <f t="shared" si="1"/>
        <v>0</v>
      </c>
    </row>
    <row r="32" spans="1:5" ht="20.100000000000001" customHeight="1" x14ac:dyDescent="0.25">
      <c r="A32" s="8" t="s">
        <v>31</v>
      </c>
      <c r="B32" s="9">
        <v>50</v>
      </c>
      <c r="C32" s="9" t="s">
        <v>35</v>
      </c>
      <c r="D32" s="9"/>
      <c r="E32" s="10">
        <f t="shared" si="1"/>
        <v>0</v>
      </c>
    </row>
    <row r="33" spans="1:5" ht="20.100000000000001" customHeight="1" x14ac:dyDescent="0.25">
      <c r="A33" s="11" t="s">
        <v>32</v>
      </c>
      <c r="B33" s="12">
        <v>16</v>
      </c>
      <c r="C33" s="12" t="s">
        <v>34</v>
      </c>
      <c r="D33" s="12"/>
      <c r="E33" s="13">
        <f t="shared" si="1"/>
        <v>0</v>
      </c>
    </row>
    <row r="34" spans="1:5" ht="20.100000000000001" customHeight="1" thickBot="1" x14ac:dyDescent="0.3">
      <c r="A34" s="8" t="s">
        <v>33</v>
      </c>
      <c r="B34" s="14" t="s">
        <v>22</v>
      </c>
      <c r="C34" s="14" t="s">
        <v>22</v>
      </c>
      <c r="D34" s="14" t="s">
        <v>21</v>
      </c>
      <c r="E34" s="15"/>
    </row>
    <row r="35" spans="1:5" ht="20.100000000000001" customHeight="1" thickTop="1" thickBot="1" x14ac:dyDescent="0.3">
      <c r="A35" s="30" t="s">
        <v>38</v>
      </c>
      <c r="B35" s="23">
        <f>SUM(E23:E34)</f>
        <v>0</v>
      </c>
      <c r="C35" s="24"/>
      <c r="D35" s="24"/>
      <c r="E35" s="25"/>
    </row>
    <row r="36" spans="1:5" ht="20.100000000000001" customHeight="1" thickTop="1" thickBot="1" x14ac:dyDescent="0.3">
      <c r="A36" s="29" t="s">
        <v>39</v>
      </c>
      <c r="B36" s="26">
        <f>(B35/100)*21</f>
        <v>0</v>
      </c>
      <c r="C36" s="27"/>
      <c r="D36" s="27"/>
      <c r="E36" s="28"/>
    </row>
    <row r="37" spans="1:5" ht="20.100000000000001" customHeight="1" thickTop="1" thickBot="1" x14ac:dyDescent="0.3">
      <c r="A37" s="31" t="s">
        <v>37</v>
      </c>
      <c r="B37" s="23">
        <f>B35+B36</f>
        <v>0</v>
      </c>
      <c r="C37" s="24"/>
      <c r="D37" s="24"/>
      <c r="E37" s="25"/>
    </row>
    <row r="38" spans="1:5" ht="15.75" thickTop="1" x14ac:dyDescent="0.25">
      <c r="A38" s="1"/>
      <c r="B38" s="2"/>
      <c r="C38" s="2"/>
      <c r="D38" s="2"/>
      <c r="E38" s="2"/>
    </row>
    <row r="39" spans="1:5" ht="15.75" thickBot="1" x14ac:dyDescent="0.3"/>
    <row r="40" spans="1:5" ht="17.25" thickTop="1" thickBot="1" x14ac:dyDescent="0.3">
      <c r="A40" s="32" t="s">
        <v>40</v>
      </c>
      <c r="B40" s="33">
        <f>SUM(B18+B35)</f>
        <v>0</v>
      </c>
      <c r="C40" s="33"/>
      <c r="D40" s="33"/>
      <c r="E40" s="33"/>
    </row>
    <row r="41" spans="1:5" ht="17.25" thickTop="1" thickBot="1" x14ac:dyDescent="0.3">
      <c r="A41" s="34" t="s">
        <v>39</v>
      </c>
      <c r="B41" s="35">
        <f>SUM(B36+B19)</f>
        <v>0</v>
      </c>
      <c r="C41" s="35"/>
      <c r="D41" s="35"/>
      <c r="E41" s="35"/>
    </row>
    <row r="42" spans="1:5" ht="17.25" thickTop="1" thickBot="1" x14ac:dyDescent="0.3">
      <c r="A42" s="32" t="s">
        <v>41</v>
      </c>
      <c r="B42" s="33">
        <f>B40+B41</f>
        <v>0</v>
      </c>
      <c r="C42" s="33"/>
      <c r="D42" s="33"/>
      <c r="E42" s="33"/>
    </row>
    <row r="43" spans="1:5" ht="15.75" thickTop="1" x14ac:dyDescent="0.25"/>
    <row r="45" spans="1:5" x14ac:dyDescent="0.25">
      <c r="A45" s="36" t="s">
        <v>46</v>
      </c>
    </row>
    <row r="46" spans="1:5" x14ac:dyDescent="0.25">
      <c r="A46" s="36" t="s">
        <v>45</v>
      </c>
    </row>
  </sheetData>
  <mergeCells count="9">
    <mergeCell ref="B35:E35"/>
    <mergeCell ref="B36:E36"/>
    <mergeCell ref="B40:E40"/>
    <mergeCell ref="B41:E41"/>
    <mergeCell ref="B42:E42"/>
    <mergeCell ref="B37:E37"/>
    <mergeCell ref="B18:E18"/>
    <mergeCell ref="B19:E19"/>
    <mergeCell ref="B20:E20"/>
  </mergeCells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Podhorová</dc:creator>
  <cp:lastModifiedBy>Tereza Podhorová</cp:lastModifiedBy>
  <cp:lastPrinted>2025-09-30T10:24:18Z</cp:lastPrinted>
  <dcterms:created xsi:type="dcterms:W3CDTF">2025-09-30T08:35:59Z</dcterms:created>
  <dcterms:modified xsi:type="dcterms:W3CDTF">2025-09-30T10:34:14Z</dcterms:modified>
</cp:coreProperties>
</file>