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živatel\Desktop\EDBE 2025 Gastro\01_ZD\ZD V2\"/>
    </mc:Choice>
  </mc:AlternateContent>
  <xr:revisionPtr revIDLastSave="0" documentId="13_ncr:1_{4757872D-27E1-4FBB-80A8-1F278541F6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_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2" l="1"/>
  <c r="L33" i="2" s="1"/>
  <c r="J33" i="2"/>
  <c r="K24" i="2"/>
  <c r="L24" i="2" s="1"/>
  <c r="J32" i="2" l="1"/>
  <c r="J31" i="2"/>
  <c r="J30" i="2"/>
  <c r="J29" i="2"/>
  <c r="J28" i="2"/>
  <c r="J27" i="2"/>
  <c r="K32" i="2"/>
  <c r="L32" i="2" s="1"/>
  <c r="K31" i="2"/>
  <c r="L31" i="2" s="1"/>
  <c r="K30" i="2"/>
  <c r="L30" i="2" s="1"/>
  <c r="K29" i="2"/>
  <c r="L29" i="2" s="1"/>
  <c r="K28" i="2"/>
  <c r="L28" i="2" s="1"/>
  <c r="K27" i="2"/>
  <c r="L27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J13" i="2"/>
  <c r="J14" i="2"/>
  <c r="J15" i="2"/>
  <c r="J16" i="2"/>
  <c r="J17" i="2"/>
  <c r="J18" i="2"/>
  <c r="J19" i="2"/>
  <c r="J20" i="2"/>
  <c r="K12" i="2"/>
  <c r="L12" i="2" s="1"/>
  <c r="K21" i="2"/>
  <c r="L21" i="2" s="1"/>
  <c r="K22" i="2"/>
  <c r="L22" i="2" s="1"/>
  <c r="K23" i="2"/>
  <c r="L23" i="2" s="1"/>
  <c r="J11" i="2"/>
  <c r="J12" i="2"/>
  <c r="J21" i="2"/>
  <c r="J22" i="2"/>
  <c r="J23" i="2"/>
  <c r="K11" i="2"/>
  <c r="L11" i="2" s="1"/>
  <c r="K8" i="2"/>
  <c r="L8" i="2" s="1"/>
  <c r="K9" i="2"/>
  <c r="L9" i="2" s="1"/>
  <c r="K10" i="2"/>
  <c r="L10" i="2" s="1"/>
  <c r="K25" i="2"/>
  <c r="L25" i="2" s="1"/>
  <c r="K26" i="2"/>
  <c r="L26" i="2" s="1"/>
  <c r="J8" i="2"/>
  <c r="J9" i="2"/>
  <c r="J10" i="2"/>
  <c r="J25" i="2"/>
  <c r="J26" i="2"/>
  <c r="K7" i="2" l="1"/>
  <c r="J7" i="2"/>
  <c r="L7" i="2" l="1"/>
  <c r="L34" i="2" s="1"/>
  <c r="K34" i="2"/>
</calcChain>
</file>

<file path=xl/sharedStrings.xml><?xml version="1.0" encoding="utf-8"?>
<sst xmlns="http://schemas.openxmlformats.org/spreadsheetml/2006/main" count="130" uniqueCount="75">
  <si>
    <t>č.p.</t>
  </si>
  <si>
    <t>Položka</t>
  </si>
  <si>
    <t>Typ/Identifikace výrobku</t>
  </si>
  <si>
    <t>Výrobce</t>
  </si>
  <si>
    <t>Splnění minimálních technických parametrů</t>
  </si>
  <si>
    <t>Množstevní jednotka</t>
  </si>
  <si>
    <t>Počet</t>
  </si>
  <si>
    <t>Cena za jednotku bez DPH</t>
  </si>
  <si>
    <t>Cena za jednotku s DPH</t>
  </si>
  <si>
    <t>Cena celkem bez DPH</t>
  </si>
  <si>
    <t>Cena celkem s DPH</t>
  </si>
  <si>
    <t>ANO/NE</t>
  </si>
  <si>
    <t>kus</t>
  </si>
  <si>
    <t>CELKEM</t>
  </si>
  <si>
    <t xml:space="preserve">Veřejná zakázka </t>
  </si>
  <si>
    <t>Část zakázky</t>
  </si>
  <si>
    <t xml:space="preserve">02 - kuchyňské zařízení </t>
  </si>
  <si>
    <t>Rekonstrukce gastroprovozu 15. MŠ Písek</t>
  </si>
  <si>
    <t>Skladový regál</t>
  </si>
  <si>
    <t>Masodeska</t>
  </si>
  <si>
    <t>Baterie stolní dřezová, páková v robustním provedení, ramínko min. 300mm</t>
  </si>
  <si>
    <t>6a.</t>
  </si>
  <si>
    <t>Ner. Pracovní stůl 1</t>
  </si>
  <si>
    <t>Ner. Pracovní stůl 2</t>
  </si>
  <si>
    <t>11a</t>
  </si>
  <si>
    <t>Sprcha stolní tlaková s pákovou baterií a napouštěcím ramínkem</t>
  </si>
  <si>
    <t>Stolní sprcha</t>
  </si>
  <si>
    <t>Ner. Pracovní stůl 3</t>
  </si>
  <si>
    <t>Stolní baterie 2</t>
  </si>
  <si>
    <t>Stolní baterie 1</t>
  </si>
  <si>
    <t>15a.</t>
  </si>
  <si>
    <t>Ner. Pracovní stůl 4</t>
  </si>
  <si>
    <t>Ner. Pracovní stůl 5</t>
  </si>
  <si>
    <t>20a</t>
  </si>
  <si>
    <t>Ner. Pracovní stůl 6</t>
  </si>
  <si>
    <t>Stolní baterie 3</t>
  </si>
  <si>
    <t>Ner. Pracovní stůl 7</t>
  </si>
  <si>
    <t>Nerezový regál</t>
  </si>
  <si>
    <t>Ner. Pracovní stůl 8</t>
  </si>
  <si>
    <t>Nerezový mycí stůl</t>
  </si>
  <si>
    <t>Nerezový stůl obyč 01</t>
  </si>
  <si>
    <t>Nerezový stůl obyč 02</t>
  </si>
  <si>
    <t>Tlaková sprcha s pákovou baterií a napouštěcím ramínkem pro profesionální použití, stolní provedení</t>
  </si>
  <si>
    <t>Sprcha</t>
  </si>
  <si>
    <t>49a</t>
  </si>
  <si>
    <t>Police</t>
  </si>
  <si>
    <t>Stojan pod konvektomat</t>
  </si>
  <si>
    <t>Stolní baterie 4</t>
  </si>
  <si>
    <t>Ner. Pracovní stůl 9</t>
  </si>
  <si>
    <t>Ner. Pracovní stůl 10</t>
  </si>
  <si>
    <t>Nerezový regál 2</t>
  </si>
  <si>
    <t>Plošinový vozík</t>
  </si>
  <si>
    <t>Dřevěná masodeska na nerezovém podstavci</t>
  </si>
  <si>
    <t>Vykrývací modul</t>
  </si>
  <si>
    <t>Minimální technické parametry (číselné údaje jsou mm v pořadí šířka/hloubka/výška, v případě dřezů pak strana1/strana/hloubka)</t>
  </si>
  <si>
    <t>rozměny 1000x400x1800, Al/plast, 5 polic, nosnost police min. 150kg, celková nosnost celého regálu max. 380kg</t>
  </si>
  <si>
    <t>Nerezový pracovní stůl s  dřezem 400x400x250 vpravo, zadní lem, spodní police, 3zásuvky pod pracovní deskou,1900x700x900</t>
  </si>
  <si>
    <t>Nerezový pracovní stůl s dřezem 500x500x250 vpravo, zadní lem, police, zásuvkový blok vlevo, 1900x700x850</t>
  </si>
  <si>
    <t>Nerezový pracovní stůl s dřezem 400x400x250 vlevo, zadní lem, 1500x700x900, prostor pro chladničku</t>
  </si>
  <si>
    <t>Nerezový pracovní stůl s policí a 3 zásuvkami pod pracovní deskou, zadní lem, 1600x700x900</t>
  </si>
  <si>
    <t>Nerezový pracovní stůl, zadní lem, police, 3 zásuvky vlevo,1100x700x850</t>
  </si>
  <si>
    <t>Nerezový pracovní stůl s dřezem 500x500x250 vlevo, zadní lem, 1000x700x900, za stolem perforovaný nerezový kryt po celé délce stolu š. 150 mm</t>
  </si>
  <si>
    <t>Nerezový pracovní stůl, zadní lem, 3 zásuvky vlevo, 1450x700x900, za stolem perforovaný nerezový kryt radiátoru po celé délce stolu š. 150 mm</t>
  </si>
  <si>
    <t>Nerezový regál 5 polic, 900x500x1800, nosnost každé police min. 50kg</t>
  </si>
  <si>
    <t>Nerezový pracovní stůl se spodní policí a 3 zásuvkami pod pracovní deskou, bez lemů, 1600x600x900</t>
  </si>
  <si>
    <t>Nerezový neutrální stůl se spodní polící bez lemu, 1100x900x900</t>
  </si>
  <si>
    <t>Nerezový neutrální stůl bez lemu, s napouštěcím ramenem na SV, 600x700x900</t>
  </si>
  <si>
    <t>Nerezový vykrývací plech 200x800mm</t>
  </si>
  <si>
    <t>Nerezový mycí stůl s dvěma lisovanými vanovými dřezy 500x500x250 zleva, spodní roštová police, zadní lem, 1650x700x850</t>
  </si>
  <si>
    <t>Nerezový regál 900x500x1800, 5 polic, nosnost každé police min. 50kg</t>
  </si>
  <si>
    <t>Nerezový plošinový manipulační vozík, nosnost min. 150kg, rozměry max. 500x800</t>
  </si>
  <si>
    <t>Nerezový pracovní stůl, zadní lem, zásuvkový blok vlevo, 1900x700x900</t>
  </si>
  <si>
    <t>Nerezový pracovní stůl, zadní lem, s policí, 3 zásuvkami vlevo a dřezem 500x500x250 vpravo, 1800x700x850</t>
  </si>
  <si>
    <t>Nerezový stojan pod konvektomat  se dvěma páry zásuvů na GN, rozměry dle konvektomatu (cca šxhxv 900x900x700)</t>
  </si>
  <si>
    <t>Nerezová police jednoetážová závěsná, 1200x300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</si>
</sst>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8" x14ac:knownFonts="1"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164" fontId="0" fillId="3" borderId="2" xfId="0" applyNumberFormat="1" applyFill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1" applyAlignment="1">
      <alignment horizontal="left" vertical="center"/>
    </xf>
    <xf numFmtId="164" fontId="0" fillId="0" borderId="0" xfId="0" applyNumberForma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7" fontId="1" fillId="0" borderId="8" xfId="0" applyNumberFormat="1" applyFont="1" applyBorder="1"/>
    <xf numFmtId="7" fontId="1" fillId="0" borderId="9" xfId="0" applyNumberFormat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0" fillId="0" borderId="10" xfId="0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0</xdr:row>
      <xdr:rowOff>66675</xdr:rowOff>
    </xdr:from>
    <xdr:to>
      <xdr:col>9</xdr:col>
      <xdr:colOff>723900</xdr:colOff>
      <xdr:row>0</xdr:row>
      <xdr:rowOff>865192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2B504B6-9288-4BB7-9E3C-7A04659E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66675"/>
          <a:ext cx="12439650" cy="798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topLeftCell="A4" workbookViewId="0">
      <selection activeCell="E9" sqref="E9"/>
    </sheetView>
  </sheetViews>
  <sheetFormatPr defaultRowHeight="12.75" x14ac:dyDescent="0.2"/>
  <cols>
    <col min="1" max="1" width="8.7109375" customWidth="1"/>
    <col min="2" max="3" width="19.7109375" customWidth="1"/>
    <col min="4" max="4" width="19.85546875" customWidth="1"/>
    <col min="5" max="5" width="80.28515625" customWidth="1"/>
    <col min="6" max="6" width="23" customWidth="1"/>
    <col min="7" max="7" width="11.7109375" customWidth="1"/>
    <col min="9" max="11" width="16.42578125" customWidth="1"/>
    <col min="12" max="12" width="19.28515625" customWidth="1"/>
  </cols>
  <sheetData>
    <row r="1" spans="1:13" ht="69.7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 ht="24.6" customHeight="1" x14ac:dyDescent="0.25">
      <c r="A2" s="26" t="s">
        <v>14</v>
      </c>
      <c r="B2" s="26"/>
      <c r="C2" s="26" t="s">
        <v>17</v>
      </c>
      <c r="D2" s="26"/>
      <c r="E2" s="26"/>
      <c r="F2" s="26"/>
      <c r="G2" s="26"/>
      <c r="H2" s="26"/>
      <c r="I2" s="26"/>
      <c r="J2" s="26"/>
      <c r="K2" s="26"/>
      <c r="L2" s="26"/>
    </row>
    <row r="3" spans="1:13" ht="26.85" customHeight="1" x14ac:dyDescent="0.25">
      <c r="A3" s="27" t="s">
        <v>15</v>
      </c>
      <c r="B3" s="27"/>
      <c r="C3" s="26" t="s">
        <v>16</v>
      </c>
      <c r="D3" s="26"/>
      <c r="E3" s="26"/>
      <c r="F3" s="26"/>
      <c r="G3" s="26"/>
      <c r="H3" s="26"/>
      <c r="I3" s="26"/>
      <c r="J3" s="26"/>
      <c r="K3" s="26"/>
      <c r="L3" s="26"/>
    </row>
    <row r="4" spans="1:13" ht="39.6" customHeight="1" thickBo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3" ht="58.9" customHeight="1" x14ac:dyDescent="0.2">
      <c r="A5" s="11" t="s">
        <v>0</v>
      </c>
      <c r="B5" s="12" t="s">
        <v>1</v>
      </c>
      <c r="C5" s="13" t="s">
        <v>2</v>
      </c>
      <c r="D5" s="13" t="s">
        <v>3</v>
      </c>
      <c r="E5" s="13" t="s">
        <v>54</v>
      </c>
      <c r="F5" s="13" t="s">
        <v>4</v>
      </c>
      <c r="G5" s="13" t="s">
        <v>5</v>
      </c>
      <c r="H5" s="12" t="s">
        <v>6</v>
      </c>
      <c r="I5" s="13" t="s">
        <v>7</v>
      </c>
      <c r="J5" s="13" t="s">
        <v>8</v>
      </c>
      <c r="K5" s="13" t="s">
        <v>9</v>
      </c>
      <c r="L5" s="14" t="s">
        <v>10</v>
      </c>
    </row>
    <row r="6" spans="1:13" x14ac:dyDescent="0.2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5"/>
    </row>
    <row r="7" spans="1:13" ht="30" x14ac:dyDescent="0.2">
      <c r="A7" s="15">
        <v>3</v>
      </c>
      <c r="B7" s="9" t="s">
        <v>18</v>
      </c>
      <c r="C7" s="2"/>
      <c r="D7" s="2"/>
      <c r="E7" s="29" t="s">
        <v>55</v>
      </c>
      <c r="F7" s="1" t="s">
        <v>11</v>
      </c>
      <c r="G7" s="8" t="s">
        <v>12</v>
      </c>
      <c r="H7" s="10">
        <v>9</v>
      </c>
      <c r="I7" s="3"/>
      <c r="J7" s="4">
        <f>I7*1.21</f>
        <v>0</v>
      </c>
      <c r="K7" s="4">
        <f>I7*H7</f>
        <v>0</v>
      </c>
      <c r="L7" s="16">
        <f>K7*1.21</f>
        <v>0</v>
      </c>
      <c r="M7" s="6"/>
    </row>
    <row r="8" spans="1:13" ht="15" x14ac:dyDescent="0.2">
      <c r="A8" s="15">
        <v>5</v>
      </c>
      <c r="B8" s="9" t="s">
        <v>19</v>
      </c>
      <c r="C8" s="2"/>
      <c r="D8" s="2"/>
      <c r="E8" s="29" t="s">
        <v>52</v>
      </c>
      <c r="F8" s="1" t="s">
        <v>11</v>
      </c>
      <c r="G8" s="8" t="s">
        <v>12</v>
      </c>
      <c r="H8" s="10">
        <v>1</v>
      </c>
      <c r="I8" s="3"/>
      <c r="J8" s="4">
        <f t="shared" ref="J8:J32" si="0">I8*1.21</f>
        <v>0</v>
      </c>
      <c r="K8" s="4">
        <f t="shared" ref="K8:K32" si="1">I8*H8</f>
        <v>0</v>
      </c>
      <c r="L8" s="16">
        <f t="shared" ref="L8:L32" si="2">K8*1.21</f>
        <v>0</v>
      </c>
      <c r="M8" s="6"/>
    </row>
    <row r="9" spans="1:13" ht="30" x14ac:dyDescent="0.2">
      <c r="A9" s="15">
        <v>6</v>
      </c>
      <c r="B9" s="9" t="s">
        <v>22</v>
      </c>
      <c r="C9" s="2"/>
      <c r="D9" s="2"/>
      <c r="E9" s="29" t="s">
        <v>56</v>
      </c>
      <c r="F9" s="1" t="s">
        <v>11</v>
      </c>
      <c r="G9" s="8" t="s">
        <v>12</v>
      </c>
      <c r="H9" s="10">
        <v>1</v>
      </c>
      <c r="I9" s="3"/>
      <c r="J9" s="4">
        <f t="shared" si="0"/>
        <v>0</v>
      </c>
      <c r="K9" s="4">
        <f t="shared" si="1"/>
        <v>0</v>
      </c>
      <c r="L9" s="16">
        <f t="shared" si="2"/>
        <v>0</v>
      </c>
      <c r="M9" s="6"/>
    </row>
    <row r="10" spans="1:13" ht="15" x14ac:dyDescent="0.2">
      <c r="A10" s="15" t="s">
        <v>21</v>
      </c>
      <c r="B10" s="9" t="s">
        <v>29</v>
      </c>
      <c r="C10" s="2"/>
      <c r="D10" s="2"/>
      <c r="E10" s="29" t="s">
        <v>20</v>
      </c>
      <c r="F10" s="1" t="s">
        <v>11</v>
      </c>
      <c r="G10" s="8" t="s">
        <v>12</v>
      </c>
      <c r="H10" s="10">
        <v>1</v>
      </c>
      <c r="I10" s="3"/>
      <c r="J10" s="4">
        <f t="shared" si="0"/>
        <v>0</v>
      </c>
      <c r="K10" s="4">
        <f t="shared" si="1"/>
        <v>0</v>
      </c>
      <c r="L10" s="16">
        <f t="shared" si="2"/>
        <v>0</v>
      </c>
      <c r="M10" s="6"/>
    </row>
    <row r="11" spans="1:13" ht="30" x14ac:dyDescent="0.2">
      <c r="A11" s="15">
        <v>11</v>
      </c>
      <c r="B11" s="9" t="s">
        <v>23</v>
      </c>
      <c r="C11" s="2"/>
      <c r="D11" s="2"/>
      <c r="E11" s="29" t="s">
        <v>57</v>
      </c>
      <c r="F11" s="1" t="s">
        <v>11</v>
      </c>
      <c r="G11" s="8" t="s">
        <v>12</v>
      </c>
      <c r="H11" s="10">
        <v>1</v>
      </c>
      <c r="I11" s="3"/>
      <c r="J11" s="4">
        <f t="shared" si="0"/>
        <v>0</v>
      </c>
      <c r="K11" s="4">
        <f t="shared" si="1"/>
        <v>0</v>
      </c>
      <c r="L11" s="16">
        <f t="shared" si="2"/>
        <v>0</v>
      </c>
      <c r="M11" s="6"/>
    </row>
    <row r="12" spans="1:13" ht="15" x14ac:dyDescent="0.2">
      <c r="A12" s="15" t="s">
        <v>24</v>
      </c>
      <c r="B12" s="9" t="s">
        <v>26</v>
      </c>
      <c r="C12" s="2"/>
      <c r="D12" s="2"/>
      <c r="E12" s="29" t="s">
        <v>25</v>
      </c>
      <c r="F12" s="1" t="s">
        <v>11</v>
      </c>
      <c r="G12" s="8" t="s">
        <v>12</v>
      </c>
      <c r="H12" s="10">
        <v>1</v>
      </c>
      <c r="I12" s="3"/>
      <c r="J12" s="4">
        <f t="shared" si="0"/>
        <v>0</v>
      </c>
      <c r="K12" s="4">
        <f t="shared" si="1"/>
        <v>0</v>
      </c>
      <c r="L12" s="16">
        <f t="shared" si="2"/>
        <v>0</v>
      </c>
      <c r="M12" s="6"/>
    </row>
    <row r="13" spans="1:13" ht="30" x14ac:dyDescent="0.2">
      <c r="A13" s="15">
        <v>15</v>
      </c>
      <c r="B13" s="9" t="s">
        <v>27</v>
      </c>
      <c r="C13" s="2"/>
      <c r="D13" s="2"/>
      <c r="E13" s="29" t="s">
        <v>58</v>
      </c>
      <c r="F13" s="1" t="s">
        <v>11</v>
      </c>
      <c r="G13" s="8" t="s">
        <v>12</v>
      </c>
      <c r="H13" s="10">
        <v>1</v>
      </c>
      <c r="I13" s="3"/>
      <c r="J13" s="4">
        <f t="shared" si="0"/>
        <v>0</v>
      </c>
      <c r="K13" s="4">
        <f t="shared" si="1"/>
        <v>0</v>
      </c>
      <c r="L13" s="16">
        <f t="shared" si="2"/>
        <v>0</v>
      </c>
      <c r="M13" s="6"/>
    </row>
    <row r="14" spans="1:13" ht="15" x14ac:dyDescent="0.2">
      <c r="A14" s="15" t="s">
        <v>30</v>
      </c>
      <c r="B14" s="9" t="s">
        <v>28</v>
      </c>
      <c r="C14" s="2"/>
      <c r="D14" s="2"/>
      <c r="E14" s="29" t="s">
        <v>20</v>
      </c>
      <c r="F14" s="1" t="s">
        <v>11</v>
      </c>
      <c r="G14" s="8" t="s">
        <v>12</v>
      </c>
      <c r="H14" s="10">
        <v>1</v>
      </c>
      <c r="I14" s="3"/>
      <c r="J14" s="4">
        <f t="shared" si="0"/>
        <v>0</v>
      </c>
      <c r="K14" s="4">
        <f t="shared" si="1"/>
        <v>0</v>
      </c>
      <c r="L14" s="16">
        <f t="shared" si="2"/>
        <v>0</v>
      </c>
      <c r="M14" s="6"/>
    </row>
    <row r="15" spans="1:13" ht="30" x14ac:dyDescent="0.2">
      <c r="A15" s="15">
        <v>17</v>
      </c>
      <c r="B15" s="9" t="s">
        <v>31</v>
      </c>
      <c r="C15" s="2"/>
      <c r="D15" s="2"/>
      <c r="E15" s="29" t="s">
        <v>59</v>
      </c>
      <c r="F15" s="1" t="s">
        <v>11</v>
      </c>
      <c r="G15" s="8" t="s">
        <v>12</v>
      </c>
      <c r="H15" s="10">
        <v>1</v>
      </c>
      <c r="I15" s="3"/>
      <c r="J15" s="4">
        <f t="shared" si="0"/>
        <v>0</v>
      </c>
      <c r="K15" s="4">
        <f t="shared" si="1"/>
        <v>0</v>
      </c>
      <c r="L15" s="16">
        <f t="shared" si="2"/>
        <v>0</v>
      </c>
      <c r="M15" s="6"/>
    </row>
    <row r="16" spans="1:13" ht="15" x14ac:dyDescent="0.2">
      <c r="A16" s="15">
        <v>18</v>
      </c>
      <c r="B16" s="9" t="s">
        <v>32</v>
      </c>
      <c r="C16" s="2"/>
      <c r="D16" s="2"/>
      <c r="E16" s="29" t="s">
        <v>60</v>
      </c>
      <c r="F16" s="1" t="s">
        <v>11</v>
      </c>
      <c r="G16" s="8" t="s">
        <v>12</v>
      </c>
      <c r="H16" s="10">
        <v>1</v>
      </c>
      <c r="I16" s="3"/>
      <c r="J16" s="4">
        <f t="shared" si="0"/>
        <v>0</v>
      </c>
      <c r="K16" s="4">
        <f t="shared" si="1"/>
        <v>0</v>
      </c>
      <c r="L16" s="16">
        <f t="shared" si="2"/>
        <v>0</v>
      </c>
      <c r="M16" s="6"/>
    </row>
    <row r="17" spans="1:13" ht="30" x14ac:dyDescent="0.2">
      <c r="A17" s="15">
        <v>20</v>
      </c>
      <c r="B17" s="9" t="s">
        <v>34</v>
      </c>
      <c r="C17" s="2"/>
      <c r="D17" s="2"/>
      <c r="E17" s="29" t="s">
        <v>61</v>
      </c>
      <c r="F17" s="1" t="s">
        <v>11</v>
      </c>
      <c r="G17" s="8" t="s">
        <v>12</v>
      </c>
      <c r="H17" s="10">
        <v>1</v>
      </c>
      <c r="I17" s="3"/>
      <c r="J17" s="4">
        <f t="shared" si="0"/>
        <v>0</v>
      </c>
      <c r="K17" s="4">
        <f t="shared" si="1"/>
        <v>0</v>
      </c>
      <c r="L17" s="16">
        <f t="shared" si="2"/>
        <v>0</v>
      </c>
      <c r="M17" s="6"/>
    </row>
    <row r="18" spans="1:13" ht="15" x14ac:dyDescent="0.2">
      <c r="A18" s="15" t="s">
        <v>33</v>
      </c>
      <c r="B18" s="9" t="s">
        <v>35</v>
      </c>
      <c r="C18" s="2"/>
      <c r="D18" s="2"/>
      <c r="E18" s="29" t="s">
        <v>20</v>
      </c>
      <c r="F18" s="1" t="s">
        <v>11</v>
      </c>
      <c r="G18" s="8" t="s">
        <v>12</v>
      </c>
      <c r="H18" s="10">
        <v>1</v>
      </c>
      <c r="I18" s="3"/>
      <c r="J18" s="4">
        <f t="shared" si="0"/>
        <v>0</v>
      </c>
      <c r="K18" s="4">
        <f t="shared" si="1"/>
        <v>0</v>
      </c>
      <c r="L18" s="16">
        <f t="shared" si="2"/>
        <v>0</v>
      </c>
      <c r="M18" s="6"/>
    </row>
    <row r="19" spans="1:13" ht="30" x14ac:dyDescent="0.2">
      <c r="A19" s="15">
        <v>21</v>
      </c>
      <c r="B19" s="9" t="s">
        <v>36</v>
      </c>
      <c r="C19" s="2"/>
      <c r="D19" s="2"/>
      <c r="E19" s="29" t="s">
        <v>62</v>
      </c>
      <c r="F19" s="1" t="s">
        <v>11</v>
      </c>
      <c r="G19" s="8" t="s">
        <v>12</v>
      </c>
      <c r="H19" s="10">
        <v>1</v>
      </c>
      <c r="I19" s="3"/>
      <c r="J19" s="4">
        <f t="shared" si="0"/>
        <v>0</v>
      </c>
      <c r="K19" s="4">
        <f t="shared" si="1"/>
        <v>0</v>
      </c>
      <c r="L19" s="16">
        <f t="shared" si="2"/>
        <v>0</v>
      </c>
      <c r="M19" s="6"/>
    </row>
    <row r="20" spans="1:13" ht="15" x14ac:dyDescent="0.2">
      <c r="A20" s="15">
        <v>22</v>
      </c>
      <c r="B20" s="9" t="s">
        <v>37</v>
      </c>
      <c r="C20" s="2"/>
      <c r="D20" s="2"/>
      <c r="E20" s="29" t="s">
        <v>63</v>
      </c>
      <c r="F20" s="1" t="s">
        <v>11</v>
      </c>
      <c r="G20" s="8" t="s">
        <v>12</v>
      </c>
      <c r="H20" s="10">
        <v>1</v>
      </c>
      <c r="I20" s="3"/>
      <c r="J20" s="4">
        <f t="shared" si="0"/>
        <v>0</v>
      </c>
      <c r="K20" s="4">
        <f t="shared" si="1"/>
        <v>0</v>
      </c>
      <c r="L20" s="16">
        <f t="shared" si="2"/>
        <v>0</v>
      </c>
      <c r="M20" s="6"/>
    </row>
    <row r="21" spans="1:13" ht="30" x14ac:dyDescent="0.2">
      <c r="A21" s="15">
        <v>24</v>
      </c>
      <c r="B21" s="9" t="s">
        <v>38</v>
      </c>
      <c r="C21" s="2"/>
      <c r="D21" s="2"/>
      <c r="E21" s="29" t="s">
        <v>64</v>
      </c>
      <c r="F21" s="1" t="s">
        <v>11</v>
      </c>
      <c r="G21" s="8" t="s">
        <v>12</v>
      </c>
      <c r="H21" s="10">
        <v>1</v>
      </c>
      <c r="I21" s="3"/>
      <c r="J21" s="4">
        <f t="shared" si="0"/>
        <v>0</v>
      </c>
      <c r="K21" s="4">
        <f t="shared" si="1"/>
        <v>0</v>
      </c>
      <c r="L21" s="16">
        <f t="shared" si="2"/>
        <v>0</v>
      </c>
      <c r="M21" s="6"/>
    </row>
    <row r="22" spans="1:13" ht="15" x14ac:dyDescent="0.2">
      <c r="A22" s="15">
        <v>29</v>
      </c>
      <c r="B22" s="9" t="s">
        <v>40</v>
      </c>
      <c r="C22" s="2"/>
      <c r="D22" s="2"/>
      <c r="E22" s="29" t="s">
        <v>65</v>
      </c>
      <c r="F22" s="1" t="s">
        <v>11</v>
      </c>
      <c r="G22" s="8" t="s">
        <v>12</v>
      </c>
      <c r="H22" s="10">
        <v>1</v>
      </c>
      <c r="I22" s="3"/>
      <c r="J22" s="4">
        <f t="shared" si="0"/>
        <v>0</v>
      </c>
      <c r="K22" s="4">
        <f t="shared" si="1"/>
        <v>0</v>
      </c>
      <c r="L22" s="16">
        <f t="shared" si="2"/>
        <v>0</v>
      </c>
      <c r="M22" s="6"/>
    </row>
    <row r="23" spans="1:13" ht="15" x14ac:dyDescent="0.2">
      <c r="A23" s="15">
        <v>31</v>
      </c>
      <c r="B23" s="9" t="s">
        <v>41</v>
      </c>
      <c r="C23" s="2"/>
      <c r="D23" s="2"/>
      <c r="E23" s="29" t="s">
        <v>66</v>
      </c>
      <c r="F23" s="1" t="s">
        <v>11</v>
      </c>
      <c r="G23" s="8" t="s">
        <v>12</v>
      </c>
      <c r="H23" s="10">
        <v>1</v>
      </c>
      <c r="I23" s="3"/>
      <c r="J23" s="4">
        <f t="shared" si="0"/>
        <v>0</v>
      </c>
      <c r="K23" s="4">
        <f t="shared" si="1"/>
        <v>0</v>
      </c>
      <c r="L23" s="16">
        <f t="shared" si="2"/>
        <v>0</v>
      </c>
      <c r="M23" s="6"/>
    </row>
    <row r="24" spans="1:13" ht="15" x14ac:dyDescent="0.2">
      <c r="A24" s="15">
        <v>38</v>
      </c>
      <c r="B24" s="9" t="s">
        <v>53</v>
      </c>
      <c r="C24" s="2"/>
      <c r="D24" s="2"/>
      <c r="E24" s="29" t="s">
        <v>67</v>
      </c>
      <c r="F24" s="1" t="s">
        <v>11</v>
      </c>
      <c r="G24" s="8" t="s">
        <v>12</v>
      </c>
      <c r="H24" s="10">
        <v>1</v>
      </c>
      <c r="I24" s="3"/>
      <c r="J24" s="4">
        <v>0</v>
      </c>
      <c r="K24" s="4">
        <f t="shared" si="1"/>
        <v>0</v>
      </c>
      <c r="L24" s="16">
        <f t="shared" si="2"/>
        <v>0</v>
      </c>
      <c r="M24" s="6"/>
    </row>
    <row r="25" spans="1:13" ht="30" x14ac:dyDescent="0.2">
      <c r="A25" s="15">
        <v>39</v>
      </c>
      <c r="B25" s="9" t="s">
        <v>39</v>
      </c>
      <c r="C25" s="2"/>
      <c r="D25" s="2"/>
      <c r="E25" s="29" t="s">
        <v>68</v>
      </c>
      <c r="F25" s="1" t="s">
        <v>11</v>
      </c>
      <c r="G25" s="8" t="s">
        <v>12</v>
      </c>
      <c r="H25" s="10">
        <v>1</v>
      </c>
      <c r="I25" s="3"/>
      <c r="J25" s="4">
        <f t="shared" si="0"/>
        <v>0</v>
      </c>
      <c r="K25" s="4">
        <f t="shared" si="1"/>
        <v>0</v>
      </c>
      <c r="L25" s="16">
        <f t="shared" si="2"/>
        <v>0</v>
      </c>
      <c r="M25" s="6"/>
    </row>
    <row r="26" spans="1:13" ht="30" x14ac:dyDescent="0.2">
      <c r="A26" s="15">
        <v>40</v>
      </c>
      <c r="B26" s="9" t="s">
        <v>43</v>
      </c>
      <c r="C26" s="2"/>
      <c r="D26" s="2"/>
      <c r="E26" s="29" t="s">
        <v>42</v>
      </c>
      <c r="F26" s="1" t="s">
        <v>11</v>
      </c>
      <c r="G26" s="8" t="s">
        <v>12</v>
      </c>
      <c r="H26" s="10">
        <v>1</v>
      </c>
      <c r="I26" s="3"/>
      <c r="J26" s="4">
        <f t="shared" si="0"/>
        <v>0</v>
      </c>
      <c r="K26" s="4">
        <f t="shared" si="1"/>
        <v>0</v>
      </c>
      <c r="L26" s="16">
        <f t="shared" si="2"/>
        <v>0</v>
      </c>
      <c r="M26" s="6"/>
    </row>
    <row r="27" spans="1:13" ht="15" x14ac:dyDescent="0.2">
      <c r="A27" s="15">
        <v>43</v>
      </c>
      <c r="B27" s="9" t="s">
        <v>50</v>
      </c>
      <c r="C27" s="2"/>
      <c r="D27" s="2"/>
      <c r="E27" s="29" t="s">
        <v>69</v>
      </c>
      <c r="F27" s="1" t="s">
        <v>11</v>
      </c>
      <c r="G27" s="8" t="s">
        <v>12</v>
      </c>
      <c r="H27" s="10">
        <v>2</v>
      </c>
      <c r="I27" s="3"/>
      <c r="J27" s="4">
        <f t="shared" si="0"/>
        <v>0</v>
      </c>
      <c r="K27" s="4">
        <f t="shared" si="1"/>
        <v>0</v>
      </c>
      <c r="L27" s="16">
        <f t="shared" si="2"/>
        <v>0</v>
      </c>
      <c r="M27" s="6"/>
    </row>
    <row r="28" spans="1:13" ht="15" x14ac:dyDescent="0.2">
      <c r="A28" s="15">
        <v>44</v>
      </c>
      <c r="B28" s="9" t="s">
        <v>51</v>
      </c>
      <c r="C28" s="2"/>
      <c r="D28" s="2"/>
      <c r="E28" s="29" t="s">
        <v>70</v>
      </c>
      <c r="F28" s="1" t="s">
        <v>11</v>
      </c>
      <c r="G28" s="8" t="s">
        <v>12</v>
      </c>
      <c r="H28" s="10">
        <v>1</v>
      </c>
      <c r="I28" s="3"/>
      <c r="J28" s="4">
        <f t="shared" si="0"/>
        <v>0</v>
      </c>
      <c r="K28" s="4">
        <f t="shared" si="1"/>
        <v>0</v>
      </c>
      <c r="L28" s="16">
        <f t="shared" si="2"/>
        <v>0</v>
      </c>
      <c r="M28" s="6"/>
    </row>
    <row r="29" spans="1:13" ht="15" x14ac:dyDescent="0.2">
      <c r="A29" s="15">
        <v>45</v>
      </c>
      <c r="B29" s="9" t="s">
        <v>48</v>
      </c>
      <c r="C29" s="2"/>
      <c r="D29" s="2"/>
      <c r="E29" s="29" t="s">
        <v>71</v>
      </c>
      <c r="F29" s="1" t="s">
        <v>11</v>
      </c>
      <c r="G29" s="8" t="s">
        <v>12</v>
      </c>
      <c r="H29" s="10">
        <v>1</v>
      </c>
      <c r="I29" s="3"/>
      <c r="J29" s="4">
        <f t="shared" si="0"/>
        <v>0</v>
      </c>
      <c r="K29" s="4">
        <f t="shared" si="1"/>
        <v>0</v>
      </c>
      <c r="L29" s="16">
        <f t="shared" si="2"/>
        <v>0</v>
      </c>
      <c r="M29" s="6"/>
    </row>
    <row r="30" spans="1:13" ht="30" x14ac:dyDescent="0.2">
      <c r="A30" s="15">
        <v>49</v>
      </c>
      <c r="B30" s="9" t="s">
        <v>49</v>
      </c>
      <c r="C30" s="2"/>
      <c r="D30" s="2"/>
      <c r="E30" s="29" t="s">
        <v>72</v>
      </c>
      <c r="F30" s="1" t="s">
        <v>11</v>
      </c>
      <c r="G30" s="8" t="s">
        <v>12</v>
      </c>
      <c r="H30" s="10">
        <v>1</v>
      </c>
      <c r="I30" s="3"/>
      <c r="J30" s="4">
        <f t="shared" si="0"/>
        <v>0</v>
      </c>
      <c r="K30" s="4">
        <f t="shared" si="1"/>
        <v>0</v>
      </c>
      <c r="L30" s="16">
        <f t="shared" si="2"/>
        <v>0</v>
      </c>
      <c r="M30" s="6"/>
    </row>
    <row r="31" spans="1:13" ht="15" x14ac:dyDescent="0.2">
      <c r="A31" s="15" t="s">
        <v>44</v>
      </c>
      <c r="B31" s="9" t="s">
        <v>47</v>
      </c>
      <c r="C31" s="2"/>
      <c r="D31" s="2"/>
      <c r="E31" s="29" t="s">
        <v>20</v>
      </c>
      <c r="F31" s="1" t="s">
        <v>11</v>
      </c>
      <c r="G31" s="8" t="s">
        <v>12</v>
      </c>
      <c r="H31" s="10">
        <v>1</v>
      </c>
      <c r="I31" s="3"/>
      <c r="J31" s="4">
        <f t="shared" si="0"/>
        <v>0</v>
      </c>
      <c r="K31" s="4">
        <f t="shared" si="1"/>
        <v>0</v>
      </c>
      <c r="L31" s="16">
        <f t="shared" si="2"/>
        <v>0</v>
      </c>
      <c r="M31" s="6"/>
    </row>
    <row r="32" spans="1:13" ht="30" x14ac:dyDescent="0.2">
      <c r="A32" s="15">
        <v>53</v>
      </c>
      <c r="B32" s="9" t="s">
        <v>46</v>
      </c>
      <c r="C32" s="2"/>
      <c r="D32" s="2"/>
      <c r="E32" s="29" t="s">
        <v>73</v>
      </c>
      <c r="F32" s="1" t="s">
        <v>11</v>
      </c>
      <c r="G32" s="8" t="s">
        <v>12</v>
      </c>
      <c r="H32" s="10">
        <v>1</v>
      </c>
      <c r="I32" s="3"/>
      <c r="J32" s="4">
        <f t="shared" si="0"/>
        <v>0</v>
      </c>
      <c r="K32" s="4">
        <f t="shared" si="1"/>
        <v>0</v>
      </c>
      <c r="L32" s="16">
        <f t="shared" si="2"/>
        <v>0</v>
      </c>
      <c r="M32" s="6"/>
    </row>
    <row r="33" spans="1:13" ht="15" x14ac:dyDescent="0.2">
      <c r="A33" s="15">
        <v>58</v>
      </c>
      <c r="B33" s="9" t="s">
        <v>45</v>
      </c>
      <c r="C33" s="2"/>
      <c r="D33" s="2"/>
      <c r="E33" s="29" t="s">
        <v>74</v>
      </c>
      <c r="F33" s="1" t="s">
        <v>11</v>
      </c>
      <c r="G33" s="8" t="s">
        <v>12</v>
      </c>
      <c r="H33" s="10">
        <v>4</v>
      </c>
      <c r="I33" s="3"/>
      <c r="J33" s="4">
        <f t="shared" ref="J33" si="3">I33*1.21</f>
        <v>0</v>
      </c>
      <c r="K33" s="4">
        <f t="shared" ref="K33" si="4">I33*H33</f>
        <v>0</v>
      </c>
      <c r="L33" s="16">
        <f t="shared" ref="L33" si="5">K33*1.21</f>
        <v>0</v>
      </c>
      <c r="M33" s="6"/>
    </row>
    <row r="34" spans="1:13" ht="26.1" customHeight="1" thickBot="1" x14ac:dyDescent="0.3">
      <c r="A34" s="19" t="s">
        <v>13</v>
      </c>
      <c r="B34" s="20"/>
      <c r="C34" s="20"/>
      <c r="D34" s="20"/>
      <c r="E34" s="20"/>
      <c r="F34" s="20"/>
      <c r="G34" s="20"/>
      <c r="H34" s="20"/>
      <c r="I34" s="20"/>
      <c r="J34" s="21"/>
      <c r="K34" s="17">
        <f>SUM(K7:K33)</f>
        <v>0</v>
      </c>
      <c r="L34" s="18">
        <f>SUM(L7:L33)</f>
        <v>0</v>
      </c>
    </row>
    <row r="37" spans="1:13" x14ac:dyDescent="0.2">
      <c r="C37" s="7"/>
    </row>
    <row r="38" spans="1:13" x14ac:dyDescent="0.2">
      <c r="C38" s="7"/>
    </row>
  </sheetData>
  <mergeCells count="8">
    <mergeCell ref="A34:J34"/>
    <mergeCell ref="A1:L1"/>
    <mergeCell ref="A6:L6"/>
    <mergeCell ref="A2:B2"/>
    <mergeCell ref="C2:L2"/>
    <mergeCell ref="A3:B3"/>
    <mergeCell ref="C3:L3"/>
    <mergeCell ref="A4:L4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3575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01_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Martínek</dc:creator>
  <cp:lastModifiedBy>michal.stekl@hotmail.com</cp:lastModifiedBy>
  <cp:revision>12</cp:revision>
  <cp:lastPrinted>2025-04-01T12:40:28Z</cp:lastPrinted>
  <dcterms:created xsi:type="dcterms:W3CDTF">2018-03-14T06:12:21Z</dcterms:created>
  <dcterms:modified xsi:type="dcterms:W3CDTF">2025-04-24T13:17:31Z</dcterms:modified>
  <dc:language>cs-CZ</dc:language>
</cp:coreProperties>
</file>