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1"/>
  </bookViews>
  <sheets>
    <sheet name="kaceni stromu" sheetId="2" r:id="rId1"/>
    <sheet name="Osetreni stromu" sheetId="3" r:id="rId2"/>
    <sheet name="MODEL" sheetId="4" r:id="rId3"/>
  </sheet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2" l="1"/>
  <c r="B4" i="4" l="1"/>
  <c r="F95" i="3"/>
  <c r="B3" i="4"/>
  <c r="B5" i="4" s="1"/>
</calcChain>
</file>

<file path=xl/sharedStrings.xml><?xml version="1.0" encoding="utf-8"?>
<sst xmlns="http://schemas.openxmlformats.org/spreadsheetml/2006/main" count="598" uniqueCount="283">
  <si>
    <t>Druh výkonu</t>
  </si>
  <si>
    <t>na svahu přes 1:5 do 1:2</t>
  </si>
  <si>
    <t>na svahu přes 1:2 do 1:1</t>
  </si>
  <si>
    <t>na svahu přes 1:1</t>
  </si>
  <si>
    <t>přes 100 do 200 mm</t>
  </si>
  <si>
    <t>přes 200 do 300 mm</t>
  </si>
  <si>
    <t>přes 300 do 400 mm</t>
  </si>
  <si>
    <t>přes 400 do 500 mm</t>
  </si>
  <si>
    <t>přes 500 do 600 mm</t>
  </si>
  <si>
    <t>přes 600 do 700 mm</t>
  </si>
  <si>
    <t>přes 700 do 800 mm</t>
  </si>
  <si>
    <t>přes 800 do 900 mm</t>
  </si>
  <si>
    <t>přes 900 do 1000 mm</t>
  </si>
  <si>
    <t>přes 1000 do 1100 mm</t>
  </si>
  <si>
    <t>přes 1100 do 1200 mm</t>
  </si>
  <si>
    <t>přes 1200 do 1300 mm</t>
  </si>
  <si>
    <t>přes 1300 do 1400 mm</t>
  </si>
  <si>
    <t>přes 1400 do 1500 mm</t>
  </si>
  <si>
    <t>P.č.</t>
  </si>
  <si>
    <t>M.j.</t>
  </si>
  <si>
    <t>m²</t>
  </si>
  <si>
    <t>ks</t>
  </si>
  <si>
    <t>Pokácení stromu směrové v celku s odřezáním kmene a s odvětvením průměru kmene (kus)</t>
  </si>
  <si>
    <t>Pokácení stromu postupné bez spouštění částí kmene a koruny o průměru kmene (kus)</t>
  </si>
  <si>
    <t>Pokácení stromu postupné se spouštěním částí kmene a koruny o průměru kmene (kus)</t>
  </si>
  <si>
    <t>v rovině nebo na svahu do 1:5</t>
  </si>
  <si>
    <t>Odstranění nevhodných dřevin průměru kmene do 100 mm, výšky do 1 m s odstraněním pařezu (1 m²)</t>
  </si>
  <si>
    <t>Odstranění nevhodných dřevin průměru kmene do 100 mm, výšky přes 1 m bez odstranění pařezu (1 m²)</t>
  </si>
  <si>
    <t>Množství</t>
  </si>
  <si>
    <t>Položka č.</t>
  </si>
  <si>
    <t>111 21-2211</t>
  </si>
  <si>
    <t>111 21-2212</t>
  </si>
  <si>
    <t>111 21-2213</t>
  </si>
  <si>
    <t>111 21-2214</t>
  </si>
  <si>
    <t>111 21-2311</t>
  </si>
  <si>
    <t>111 21-2312</t>
  </si>
  <si>
    <t>111 21-2313</t>
  </si>
  <si>
    <t>111 21-2314</t>
  </si>
  <si>
    <t>112 15-1111</t>
  </si>
  <si>
    <t>112 15-1112</t>
  </si>
  <si>
    <t>112 15-1113</t>
  </si>
  <si>
    <t>112 15-1114</t>
  </si>
  <si>
    <t>112 15-1115</t>
  </si>
  <si>
    <t>112 15-1116</t>
  </si>
  <si>
    <t>112 15-1117</t>
  </si>
  <si>
    <t>112 15-1118</t>
  </si>
  <si>
    <t>112 15-1119</t>
  </si>
  <si>
    <t>112 15-1120</t>
  </si>
  <si>
    <t>112 15-1121</t>
  </si>
  <si>
    <t>112 15-1122</t>
  </si>
  <si>
    <t>112 15-1123</t>
  </si>
  <si>
    <t>112 15-1124</t>
  </si>
  <si>
    <t>112 15-1311</t>
  </si>
  <si>
    <t>112 15-1312</t>
  </si>
  <si>
    <t>112 15-1313</t>
  </si>
  <si>
    <t>112 15-1314</t>
  </si>
  <si>
    <t>112 15-1315</t>
  </si>
  <si>
    <t>112 15-1316</t>
  </si>
  <si>
    <t>112 15-1317</t>
  </si>
  <si>
    <t>112 15-1318</t>
  </si>
  <si>
    <t>112 15-1319</t>
  </si>
  <si>
    <t>112 15-1320</t>
  </si>
  <si>
    <t>112 15-1321</t>
  </si>
  <si>
    <t>112 15-1322</t>
  </si>
  <si>
    <t>112 15-1323</t>
  </si>
  <si>
    <t>112 15-1324</t>
  </si>
  <si>
    <t>112 15-1351</t>
  </si>
  <si>
    <t>112 15-1352</t>
  </si>
  <si>
    <t>112 15-1353</t>
  </si>
  <si>
    <t>112 15-1354</t>
  </si>
  <si>
    <t>112 15-1355</t>
  </si>
  <si>
    <t>112 15-1356</t>
  </si>
  <si>
    <t>112 15-1357</t>
  </si>
  <si>
    <t>112 15-1358</t>
  </si>
  <si>
    <t>112 15-1359</t>
  </si>
  <si>
    <t>112 15-1360</t>
  </si>
  <si>
    <t>112 15-1361</t>
  </si>
  <si>
    <t>112 15-1362</t>
  </si>
  <si>
    <t>112 15-1363</t>
  </si>
  <si>
    <t>112 15-1364</t>
  </si>
  <si>
    <t>174 11-1111</t>
  </si>
  <si>
    <t>181 41-1131</t>
  </si>
  <si>
    <t>111 25-1111</t>
  </si>
  <si>
    <t>112 25-1211</t>
  </si>
  <si>
    <t>112 25-1212</t>
  </si>
  <si>
    <t>112 25-1213</t>
  </si>
  <si>
    <t>112 25-1221</t>
  </si>
  <si>
    <t>112 25-1222</t>
  </si>
  <si>
    <t>112 25-1223</t>
  </si>
  <si>
    <t>R</t>
  </si>
  <si>
    <t>Zanesení údajů o ošetření stromu na portál Stromy pod kontrolou (www.stromypodkontrolou.cz)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</si>
  <si>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</si>
  <si>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t>112 21-1211 + R</t>
  </si>
  <si>
    <t>112 21-1212 + R</t>
  </si>
  <si>
    <t>112 21-1213 + R</t>
  </si>
  <si>
    <t>112 21-1214 + R</t>
  </si>
  <si>
    <t>112 21-1215 + R</t>
  </si>
  <si>
    <t>112 21-1216 + R</t>
  </si>
  <si>
    <t>112 21-1217 + R</t>
  </si>
  <si>
    <t>112 21-1219 + R</t>
  </si>
  <si>
    <t>112 21-1220 + R</t>
  </si>
  <si>
    <t>112 21-1221 + R</t>
  </si>
  <si>
    <t>112 21-1222 + R</t>
  </si>
  <si>
    <t>112 21-1223 + R</t>
  </si>
  <si>
    <t>112 21-1224 + R</t>
  </si>
  <si>
    <t>112 21-1218 + R</t>
  </si>
  <si>
    <t>Odstranění pařezu odfrézováním nebo odvrtáním hloubky do 200 mm (při měření se započítává plocha náběhových kořenů) (1 m²)</t>
  </si>
  <si>
    <t>Odstranění pařezu odfrézováním nebo odvrtáním hloubky přes 200 mm do 500 mm (při měření se započítává plocha náběhových kořenů) (1 m²)</t>
  </si>
  <si>
    <t>kg</t>
  </si>
  <si>
    <t>111 25-1111 + R</t>
  </si>
  <si>
    <t>Štěpkování na deponii města - dle m3 hotové naštěpkované hmoty - "Drcení ořezaných větví strojně (štěpkováním) o průměru větví do 100 mm"</t>
  </si>
  <si>
    <t>Zemina pro zasypání jam včetně dodávky</t>
  </si>
  <si>
    <t>Travní semeno včetně dodávky</t>
  </si>
  <si>
    <t>122 91-1111 + R</t>
  </si>
  <si>
    <r>
      <t xml:space="preserve">Likvidace ostatní vzniklé dřevní hmoty po kácení </t>
    </r>
    <r>
      <rPr>
        <sz val="10"/>
        <color theme="1"/>
        <rFont val="Arial"/>
        <family val="2"/>
        <charset val="238"/>
      </rPr>
      <t>(shnilé dřevo, větvě, listí, shrabky,a pod.)</t>
    </r>
    <r>
      <rPr>
        <b/>
        <sz val="10"/>
        <color theme="1"/>
        <rFont val="Arial"/>
        <family val="2"/>
        <charset val="238"/>
      </rPr>
      <t xml:space="preserve"> </t>
    </r>
  </si>
  <si>
    <t>Aplikace arboricidu proti zmlazení</t>
  </si>
  <si>
    <t>Aplikace arboricidu  proti zmlazení včetně arboricidu</t>
  </si>
  <si>
    <t>m2</t>
  </si>
  <si>
    <t>Odvoz ostatní dřevní hmoty na deponii města (včetně nakládky, dopravy a vykládky)</t>
  </si>
  <si>
    <t>Naložení, odvoz a likvidace ostatní dřevní hmoty na skládku včetně skládkovného a dopravy</t>
  </si>
  <si>
    <t>122 91-1121 + R</t>
  </si>
  <si>
    <t>174 11-1121</t>
  </si>
  <si>
    <t>Zásyp jam po vyfrézovaných pařezech hloubky do 200 mm v rovině nebo na svahu do 1:5</t>
  </si>
  <si>
    <t>Zásyp jam po vyfrézovaných pařezech hloubky přes 200 do 500 mm v rovině nebo na svahu do 1:5</t>
  </si>
  <si>
    <t>Založení parkového trávníku výsevem v rovině nebo na svahu do 1:5</t>
  </si>
  <si>
    <t>Cena v Kč bez DPH</t>
  </si>
  <si>
    <t>Příloha č. 2 - Ceník ošetření stromů v Milovicích 2020</t>
  </si>
  <si>
    <t>Položka</t>
  </si>
  <si>
    <t>Řez - výchovný</t>
  </si>
  <si>
    <t>184 85-2311</t>
  </si>
  <si>
    <t>špičáky a keřové stromy, výšky do 4 m</t>
  </si>
  <si>
    <t>184 85-2312</t>
  </si>
  <si>
    <t>alejové stromy, výšky přes 4 do 6 m</t>
  </si>
  <si>
    <t>184 85-2313</t>
  </si>
  <si>
    <t>alejové stromy, výšky přes 6 do 9 m</t>
  </si>
  <si>
    <t>Řez - bezpečnostní, plocha koruny stromu</t>
  </si>
  <si>
    <t>184 85-2133</t>
  </si>
  <si>
    <t>do 30 m2</t>
  </si>
  <si>
    <t>184 85-2134</t>
  </si>
  <si>
    <t>přes 30 do 60 m2</t>
  </si>
  <si>
    <t>184 85-2135</t>
  </si>
  <si>
    <t>přes 60 do 90 m2</t>
  </si>
  <si>
    <t>184 85-2136</t>
  </si>
  <si>
    <t>přes 90 do 120 m2</t>
  </si>
  <si>
    <t>184 85-2137</t>
  </si>
  <si>
    <t>přes 120 do 150 m2</t>
  </si>
  <si>
    <t>184 85-2138</t>
  </si>
  <si>
    <t>přes 150 do 180 m2</t>
  </si>
  <si>
    <t>184 85-2139</t>
  </si>
  <si>
    <t>přes 180 do 210 m2</t>
  </si>
  <si>
    <t>184 85-2141</t>
  </si>
  <si>
    <t>přes 210 do 240 m2</t>
  </si>
  <si>
    <t>184 85-2142</t>
  </si>
  <si>
    <t>přes 240 do 270 m2</t>
  </si>
  <si>
    <t>184 85-2143</t>
  </si>
  <si>
    <t>přes 270 do 300 m2</t>
  </si>
  <si>
    <t>184 85-2144</t>
  </si>
  <si>
    <t>přes 300 do 330 m2</t>
  </si>
  <si>
    <t>184 85-2145</t>
  </si>
  <si>
    <t>přes 330 do 360 m2</t>
  </si>
  <si>
    <t>184 85-2146</t>
  </si>
  <si>
    <t>přes 360 do 390 m2</t>
  </si>
  <si>
    <t>184 85-2147</t>
  </si>
  <si>
    <t>přes 390 do 420 m2</t>
  </si>
  <si>
    <t>184 85-2148</t>
  </si>
  <si>
    <t>přes 420 do 450 m2</t>
  </si>
  <si>
    <t>184 85-2149</t>
  </si>
  <si>
    <t>přes 450 do 480 m2</t>
  </si>
  <si>
    <t>184 85-2151</t>
  </si>
  <si>
    <t>přes 480 do 510 m2</t>
  </si>
  <si>
    <t>184 85-2152</t>
  </si>
  <si>
    <t>přes 510 do 540 m2</t>
  </si>
  <si>
    <t>184 85-2153</t>
  </si>
  <si>
    <t>přes 540 do 570 m2</t>
  </si>
  <si>
    <t>184 85-2154</t>
  </si>
  <si>
    <t>přes 570 do 600 m2</t>
  </si>
  <si>
    <t>Řez - zdravotní, plocha koruny stromu</t>
  </si>
  <si>
    <t>184 85-2233</t>
  </si>
  <si>
    <t>184 85-2234</t>
  </si>
  <si>
    <t>184 85-2235</t>
  </si>
  <si>
    <t>184 85-2236</t>
  </si>
  <si>
    <t>184 85-2237</t>
  </si>
  <si>
    <t>184 85-2238</t>
  </si>
  <si>
    <t>184 85-2239</t>
  </si>
  <si>
    <t>184 85-2241</t>
  </si>
  <si>
    <t>184 85-2242</t>
  </si>
  <si>
    <t>184 85-2243</t>
  </si>
  <si>
    <t>184 85-2244</t>
  </si>
  <si>
    <t>184 85-2245</t>
  </si>
  <si>
    <t>184 85-2246</t>
  </si>
  <si>
    <t>184 85-2247</t>
  </si>
  <si>
    <t>184 85-2248</t>
  </si>
  <si>
    <t>184 85-2249</t>
  </si>
  <si>
    <t>184 85-2251</t>
  </si>
  <si>
    <t>184 85-2252</t>
  </si>
  <si>
    <t>184 85-2253</t>
  </si>
  <si>
    <t>184 85-2254</t>
  </si>
  <si>
    <t>Řez - redukční obvodový, plocha koruny stromu</t>
  </si>
  <si>
    <t>184 85-2433</t>
  </si>
  <si>
    <t>184 85-2434</t>
  </si>
  <si>
    <t>184 85-2435</t>
  </si>
  <si>
    <t>184 85-2436</t>
  </si>
  <si>
    <t>184 85-2437</t>
  </si>
  <si>
    <t>184 85-2438</t>
  </si>
  <si>
    <t>184 85-2439</t>
  </si>
  <si>
    <t>184 85-2441</t>
  </si>
  <si>
    <t>184 85-2442</t>
  </si>
  <si>
    <t>184 85-2443</t>
  </si>
  <si>
    <t>184 85-2444</t>
  </si>
  <si>
    <t>184 85-2445</t>
  </si>
  <si>
    <t>184 85-2446</t>
  </si>
  <si>
    <t>184 85-2447</t>
  </si>
  <si>
    <t>184 85-2448</t>
  </si>
  <si>
    <t>184 85-2449</t>
  </si>
  <si>
    <t>184 85-2451</t>
  </si>
  <si>
    <t>184 85-2452</t>
  </si>
  <si>
    <t>184 85-2454</t>
  </si>
  <si>
    <t>Řez tvarovací hlavový, výšky nasazení hlavy</t>
  </si>
  <si>
    <t>184 85-1511</t>
  </si>
  <si>
    <t>do 2 m</t>
  </si>
  <si>
    <t>184 85-1512</t>
  </si>
  <si>
    <t>přes 2 do 6 m</t>
  </si>
  <si>
    <t>184 85-1513</t>
  </si>
  <si>
    <t>přes 6 m</t>
  </si>
  <si>
    <t>Řezy udržovací</t>
  </si>
  <si>
    <t>úprava průjezdného profilu</t>
  </si>
  <si>
    <t>úprava průchozího profilu</t>
  </si>
  <si>
    <t>odstranění výmladků</t>
  </si>
  <si>
    <t>Vazba dynamická</t>
  </si>
  <si>
    <t>instalace jedné vazby včetně materiálu - bez vázacího lana a dutinky</t>
  </si>
  <si>
    <t>vázací lano dimenzováno na min. 2 t</t>
  </si>
  <si>
    <t>bm</t>
  </si>
  <si>
    <t xml:space="preserve">vázací lano dimenzováno na min. 4 t </t>
  </si>
  <si>
    <t>Dutinka 2t/4t</t>
  </si>
  <si>
    <t>Vazba statická podkladnicová</t>
  </si>
  <si>
    <t>instalace jedné podkladnicové vazby, včetně min. 6 svorek a min. 10 dubových podkladnic o rozměrech min.20x4x6 cm - bez vázacího lana</t>
  </si>
  <si>
    <t>vázací pozinkované lano průměru min. 10 mm</t>
  </si>
  <si>
    <t>Odvoz větví na deponii města (včetně nakládky, dopravy a vykládky)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</si>
  <si>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</si>
  <si>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Naložení, odvoz a likvidace větví na skládku včetně skládkovného a dopravy</t>
  </si>
  <si>
    <t>Příloha č. 1. - Ceník kácení stromů v Milovicích 2020</t>
  </si>
  <si>
    <t>Model pro stanovení nabídové ceny a pro hodnocení</t>
  </si>
  <si>
    <t>Kácení stromů</t>
  </si>
  <si>
    <t>cena bez DPH</t>
  </si>
  <si>
    <t>Ošetření stromů</t>
  </si>
  <si>
    <t>Modelová cena</t>
  </si>
  <si>
    <t>MODELOVÁ CENA</t>
  </si>
  <si>
    <t>CELKOVÁ MODELOVÁ CENA PRO HODNOCENÍ</t>
  </si>
  <si>
    <t>účastní dále doloží ocenění pro níže uvedené položky</t>
  </si>
  <si>
    <t>73a</t>
  </si>
  <si>
    <t>74a</t>
  </si>
  <si>
    <t>75a</t>
  </si>
  <si>
    <t>Zásyp jam po vyfrézovaných pařezech hloubky do 200 mm v rovině nebo na svahu do 1:2</t>
  </si>
  <si>
    <t>Založení parkového trávníku výsevem v rovině nebo na svahu do 1:2</t>
  </si>
  <si>
    <t>73b</t>
  </si>
  <si>
    <t>74b</t>
  </si>
  <si>
    <t>75b</t>
  </si>
  <si>
    <t>Zásyp jam po vyfrézovaných pařezech hloubky do 200 mm v rovině nebo na svahu do 1:1</t>
  </si>
  <si>
    <t>Založení parkového trávníku výsevem v rovině nebo na svahu do 1:1</t>
  </si>
  <si>
    <t>81a</t>
  </si>
  <si>
    <t>82a</t>
  </si>
  <si>
    <t>83a</t>
  </si>
  <si>
    <t>Zásyp jam po vyfrézovaných pařezech hloubky přes 200 do 500 mm v rovině nebo na svahu do 1:2</t>
  </si>
  <si>
    <t>81b</t>
  </si>
  <si>
    <t>82b</t>
  </si>
  <si>
    <t>83b</t>
  </si>
  <si>
    <t>Zásyp jam po vyfrézovaných pařezech hloubky přes 200 do 500 mm v rovině nebo na svahu do 1:1</t>
  </si>
  <si>
    <t>Přesun hmot</t>
  </si>
  <si>
    <t xml:space="preserve">998 23-1311 </t>
  </si>
  <si>
    <t>Přesun hmot pro sadovnické a krajinářské úpravy - strojně (dopravní vzdálenost do 5000m)</t>
  </si>
  <si>
    <t>t</t>
  </si>
  <si>
    <t>998 23-1411</t>
  </si>
  <si>
    <t xml:space="preserve">Přesun hmot pro sadovnické a krajinářské úpravy - ručně ( bez použití mechanizace, vodorovná dopravní vzdálenost do 100m) </t>
  </si>
  <si>
    <t>Štěpkování v místě kácení a rozptýlení štěpky v okolí kácené dřeviny - dle m3 hotové naštěpkované hmoty -"Drcení ořezaných větví strojně (štěpkováním) o průměru větví do 100 mm"</t>
  </si>
  <si>
    <t>Odstranění pařezu ručně o průměru pařezu na řezné ploše, včetně vyhrabání, odvozu a likvidace vzniklé hmoty na skládku a dopravného, zasypání zeminou, dodávky zeminy a zatravnění (kus)</t>
  </si>
  <si>
    <t>Odstranění vyfrézované dřevní hmoty hloubky do 200 mm v rovině nebo na svahu do 1:5 včetně odvozu na skládku a skládkovného</t>
  </si>
  <si>
    <t>Odstranění vyfrézované dřevní hmoty hloubky přes 200 do 500 mm v rovině nebo na svahu do 1:5 včetně odvozu na skládku a skládkovného</t>
  </si>
  <si>
    <t>Odstranění vyfrézované dřevní hmoty hloubky do 200 mm v rovině nebo na svahu do 1:2včetně odvozu na skládku a skládkovného</t>
  </si>
  <si>
    <t>Odstranění vyfrézované dřevní hmoty hloubky do 200 mm v rovině nebo na svahu do 1:1 včetně odvozu na skládku a skládkovného</t>
  </si>
  <si>
    <t>Odstranění vyfrézované dřevní hmoty hloubky přes 200 do 500 mm v rovině nebo na svahu do 1:2 včetně odvozu na skládku a skládkovného</t>
  </si>
  <si>
    <t>Odstranění vyfrézované dřevní hmoty hloubky přes 200 do 500 mm v rovině nebo na svahu do 1:1 včetně odvozu na skládku a skládkovného</t>
  </si>
  <si>
    <t xml:space="preserve">Likvidace větví </t>
  </si>
  <si>
    <r>
      <t xml:space="preserve">Štěpkování v místě kácení </t>
    </r>
    <r>
      <rPr>
        <sz val="11"/>
        <color theme="1"/>
        <rFont val="Calibri"/>
        <family val="2"/>
        <charset val="238"/>
        <scheme val="minor"/>
      </rPr>
      <t>a rozptýlení štěpky v okolí kácené dřeviny - dle m3 hotové naštěpkované hmoty -"Drcení ořezaných větví strojně (štěpkováním) o průměru větví do 100 mm"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</si>
</sst>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 CE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4" fontId="2" fillId="0" borderId="1" xfId="0" applyNumberFormat="1" applyFont="1" applyBorder="1"/>
    <xf numFmtId="4" fontId="1" fillId="0" borderId="1" xfId="0" applyNumberFormat="1" applyFont="1" applyBorder="1"/>
    <xf numFmtId="4" fontId="0" fillId="0" borderId="0" xfId="0" applyNumberFormat="1"/>
    <xf numFmtId="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4" fontId="4" fillId="0" borderId="9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4" fontId="1" fillId="3" borderId="4" xfId="0" applyNumberFormat="1" applyFont="1" applyFill="1" applyBorder="1"/>
    <xf numFmtId="4" fontId="1" fillId="0" borderId="7" xfId="0" applyNumberFormat="1" applyFont="1" applyBorder="1"/>
    <xf numFmtId="0" fontId="11" fillId="0" borderId="0" xfId="0" applyFont="1"/>
    <xf numFmtId="0" fontId="1" fillId="0" borderId="0" xfId="0" applyFont="1"/>
    <xf numFmtId="0" fontId="12" fillId="0" borderId="0" xfId="0" applyFont="1" applyFill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4" fontId="1" fillId="0" borderId="12" xfId="0" applyNumberFormat="1" applyFont="1" applyFill="1" applyBorder="1"/>
    <xf numFmtId="0" fontId="1" fillId="0" borderId="0" xfId="0" applyFont="1" applyFill="1"/>
    <xf numFmtId="4" fontId="1" fillId="0" borderId="7" xfId="0" applyNumberFormat="1" applyFont="1" applyFill="1" applyBorder="1"/>
    <xf numFmtId="4" fontId="1" fillId="0" borderId="0" xfId="0" applyNumberFormat="1" applyFont="1" applyFill="1"/>
    <xf numFmtId="0" fontId="5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2" xfId="0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7" xfId="0" applyFont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/>
    <xf numFmtId="0" fontId="0" fillId="0" borderId="7" xfId="0" applyFont="1" applyFill="1" applyBorder="1" applyAlignment="1">
      <alignment horizontal="center" vertical="center"/>
    </xf>
    <xf numFmtId="4" fontId="0" fillId="0" borderId="7" xfId="0" applyNumberFormat="1" applyFont="1" applyFill="1" applyBorder="1"/>
    <xf numFmtId="0" fontId="5" fillId="0" borderId="0" xfId="0" applyFont="1"/>
    <xf numFmtId="4" fontId="5" fillId="0" borderId="0" xfId="0" applyNumberFormat="1" applyFont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/>
    </xf>
    <xf numFmtId="4" fontId="1" fillId="0" borderId="0" xfId="0" applyNumberFormat="1" applyFont="1" applyFill="1" applyBorder="1"/>
    <xf numFmtId="4" fontId="0" fillId="0" borderId="0" xfId="0" applyNumberFormat="1" applyFill="1"/>
    <xf numFmtId="0" fontId="9" fillId="0" borderId="0" xfId="0" applyFont="1" applyFill="1" applyBorder="1" applyAlignment="1">
      <alignment wrapText="1"/>
    </xf>
    <xf numFmtId="4" fontId="0" fillId="0" borderId="1" xfId="0" applyNumberFormat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/>
    <xf numFmtId="0" fontId="5" fillId="5" borderId="0" xfId="0" applyFont="1" applyFill="1" applyBorder="1" applyAlignment="1">
      <alignment horizontal="center"/>
    </xf>
    <xf numFmtId="4" fontId="5" fillId="5" borderId="0" xfId="0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8" fillId="3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8" fillId="3" borderId="1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4" fontId="5" fillId="0" borderId="9" xfId="0" applyNumberFormat="1" applyFont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Fill="1" applyBorder="1" applyAlignment="1" applyProtection="1">
      <alignment horizontal="center" vertical="center" wrapText="1"/>
      <protection hidden="1"/>
    </xf>
    <xf numFmtId="0" fontId="5" fillId="0" borderId="15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0" fillId="0" borderId="18" xfId="0" applyFont="1" applyBorder="1"/>
    <xf numFmtId="0" fontId="0" fillId="0" borderId="0" xfId="0" applyFont="1" applyFill="1"/>
    <xf numFmtId="0" fontId="0" fillId="2" borderId="1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0" fillId="0" borderId="18" xfId="0" applyFont="1" applyFill="1" applyBorder="1"/>
    <xf numFmtId="0" fontId="0" fillId="0" borderId="1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vertical="center" wrapText="1"/>
    </xf>
    <xf numFmtId="0" fontId="0" fillId="0" borderId="0" xfId="0" applyFont="1" applyBorder="1"/>
    <xf numFmtId="0" fontId="0" fillId="0" borderId="7" xfId="0" applyFont="1" applyFill="1" applyBorder="1" applyAlignment="1">
      <alignment horizontal="justify" vertical="center" wrapText="1"/>
    </xf>
    <xf numFmtId="4" fontId="0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topLeftCell="A113" workbookViewId="0">
      <selection activeCell="C114" sqref="C114"/>
    </sheetView>
  </sheetViews>
  <sheetFormatPr defaultRowHeight="14.4" x14ac:dyDescent="0.3"/>
  <cols>
    <col min="1" max="1" width="13.109375" style="2" customWidth="1"/>
    <col min="2" max="2" width="20.88671875" style="2" customWidth="1"/>
    <col min="3" max="3" width="50.6640625" customWidth="1"/>
    <col min="4" max="4" width="8.5546875" style="2" customWidth="1"/>
    <col min="5" max="5" width="10.6640625" style="2" customWidth="1"/>
    <col min="6" max="6" width="17.88671875" style="6" customWidth="1"/>
  </cols>
  <sheetData>
    <row r="1" spans="1:6" ht="26.4" thickBot="1" x14ac:dyDescent="0.55000000000000004">
      <c r="A1" s="53" t="s">
        <v>240</v>
      </c>
      <c r="B1" s="53"/>
      <c r="C1" s="54"/>
      <c r="D1" s="54"/>
      <c r="E1" s="54"/>
      <c r="F1" s="54"/>
    </row>
    <row r="2" spans="1:6" ht="27" thickBot="1" x14ac:dyDescent="0.35">
      <c r="A2" s="11" t="s">
        <v>18</v>
      </c>
      <c r="B2" s="12" t="s">
        <v>29</v>
      </c>
      <c r="C2" s="13" t="s">
        <v>0</v>
      </c>
      <c r="D2" s="12" t="s">
        <v>19</v>
      </c>
      <c r="E2" s="12" t="s">
        <v>28</v>
      </c>
      <c r="F2" s="14" t="s">
        <v>125</v>
      </c>
    </row>
    <row r="3" spans="1:6" ht="15.75" customHeight="1" thickBot="1" x14ac:dyDescent="0.35">
      <c r="A3" s="55"/>
      <c r="B3" s="56"/>
      <c r="C3" s="56"/>
      <c r="D3" s="56"/>
      <c r="E3" s="56"/>
      <c r="F3" s="57"/>
    </row>
    <row r="4" spans="1:6" ht="30" customHeight="1" x14ac:dyDescent="0.3">
      <c r="A4" s="72" t="s">
        <v>26</v>
      </c>
      <c r="B4" s="73"/>
      <c r="C4" s="73"/>
      <c r="D4" s="73"/>
      <c r="E4" s="73"/>
      <c r="F4" s="24"/>
    </row>
    <row r="5" spans="1:6" x14ac:dyDescent="0.3">
      <c r="A5" s="1">
        <v>1</v>
      </c>
      <c r="B5" s="1" t="s">
        <v>30</v>
      </c>
      <c r="C5" s="74" t="s">
        <v>25</v>
      </c>
      <c r="D5" s="1" t="s">
        <v>20</v>
      </c>
      <c r="E5" s="1">
        <v>1</v>
      </c>
      <c r="F5" s="4"/>
    </row>
    <row r="6" spans="1:6" x14ac:dyDescent="0.3">
      <c r="A6" s="1">
        <v>2</v>
      </c>
      <c r="B6" s="1" t="s">
        <v>31</v>
      </c>
      <c r="C6" s="74" t="s">
        <v>1</v>
      </c>
      <c r="D6" s="1" t="s">
        <v>20</v>
      </c>
      <c r="E6" s="1">
        <v>1</v>
      </c>
      <c r="F6" s="5"/>
    </row>
    <row r="7" spans="1:6" x14ac:dyDescent="0.3">
      <c r="A7" s="1">
        <v>3</v>
      </c>
      <c r="B7" s="1" t="s">
        <v>32</v>
      </c>
      <c r="C7" s="74" t="s">
        <v>2</v>
      </c>
      <c r="D7" s="1" t="s">
        <v>20</v>
      </c>
      <c r="E7" s="1">
        <v>1</v>
      </c>
      <c r="F7" s="5"/>
    </row>
    <row r="8" spans="1:6" x14ac:dyDescent="0.3">
      <c r="A8" s="1">
        <v>4</v>
      </c>
      <c r="B8" s="1" t="s">
        <v>33</v>
      </c>
      <c r="C8" s="74" t="s">
        <v>3</v>
      </c>
      <c r="D8" s="1" t="s">
        <v>20</v>
      </c>
      <c r="E8" s="1">
        <v>1</v>
      </c>
      <c r="F8" s="5"/>
    </row>
    <row r="9" spans="1:6" ht="28.5" customHeight="1" x14ac:dyDescent="0.3">
      <c r="A9" s="75" t="s">
        <v>27</v>
      </c>
      <c r="B9" s="76"/>
      <c r="C9" s="76"/>
      <c r="D9" s="76"/>
      <c r="E9" s="76"/>
      <c r="F9" s="25"/>
    </row>
    <row r="10" spans="1:6" x14ac:dyDescent="0.3">
      <c r="A10" s="1">
        <v>5</v>
      </c>
      <c r="B10" s="1" t="s">
        <v>34</v>
      </c>
      <c r="C10" s="74" t="s">
        <v>25</v>
      </c>
      <c r="D10" s="1" t="s">
        <v>20</v>
      </c>
      <c r="E10" s="1">
        <v>1</v>
      </c>
      <c r="F10" s="5"/>
    </row>
    <row r="11" spans="1:6" x14ac:dyDescent="0.3">
      <c r="A11" s="1">
        <v>6</v>
      </c>
      <c r="B11" s="1" t="s">
        <v>35</v>
      </c>
      <c r="C11" s="74" t="s">
        <v>1</v>
      </c>
      <c r="D11" s="1" t="s">
        <v>20</v>
      </c>
      <c r="E11" s="1">
        <v>1</v>
      </c>
      <c r="F11" s="5"/>
    </row>
    <row r="12" spans="1:6" x14ac:dyDescent="0.3">
      <c r="A12" s="1">
        <v>7</v>
      </c>
      <c r="B12" s="1" t="s">
        <v>36</v>
      </c>
      <c r="C12" s="74" t="s">
        <v>2</v>
      </c>
      <c r="D12" s="1" t="s">
        <v>20</v>
      </c>
      <c r="E12" s="1">
        <v>1</v>
      </c>
      <c r="F12" s="5"/>
    </row>
    <row r="13" spans="1:6" x14ac:dyDescent="0.3">
      <c r="A13" s="1">
        <v>8</v>
      </c>
      <c r="B13" s="1" t="s">
        <v>37</v>
      </c>
      <c r="C13" s="74" t="s">
        <v>3</v>
      </c>
      <c r="D13" s="1" t="s">
        <v>20</v>
      </c>
      <c r="E13" s="1">
        <v>1</v>
      </c>
      <c r="F13" s="5"/>
    </row>
    <row r="14" spans="1:6" ht="15" customHeight="1" x14ac:dyDescent="0.3">
      <c r="A14" s="75" t="s">
        <v>22</v>
      </c>
      <c r="B14" s="76"/>
      <c r="C14" s="76"/>
      <c r="D14" s="76"/>
      <c r="E14" s="76"/>
      <c r="F14" s="25"/>
    </row>
    <row r="15" spans="1:6" x14ac:dyDescent="0.3">
      <c r="A15" s="1">
        <v>9</v>
      </c>
      <c r="B15" s="1" t="s">
        <v>38</v>
      </c>
      <c r="C15" s="77" t="s">
        <v>4</v>
      </c>
      <c r="D15" s="1" t="s">
        <v>21</v>
      </c>
      <c r="E15" s="1">
        <v>1</v>
      </c>
      <c r="F15" s="5"/>
    </row>
    <row r="16" spans="1:6" x14ac:dyDescent="0.3">
      <c r="A16" s="1">
        <v>10</v>
      </c>
      <c r="B16" s="1" t="s">
        <v>39</v>
      </c>
      <c r="C16" s="77" t="s">
        <v>5</v>
      </c>
      <c r="D16" s="1" t="s">
        <v>21</v>
      </c>
      <c r="E16" s="1">
        <v>1</v>
      </c>
      <c r="F16" s="5"/>
    </row>
    <row r="17" spans="1:6" x14ac:dyDescent="0.3">
      <c r="A17" s="1">
        <v>11</v>
      </c>
      <c r="B17" s="1" t="s">
        <v>40</v>
      </c>
      <c r="C17" s="77" t="s">
        <v>6</v>
      </c>
      <c r="D17" s="1" t="s">
        <v>21</v>
      </c>
      <c r="E17" s="1">
        <v>1</v>
      </c>
      <c r="F17" s="5"/>
    </row>
    <row r="18" spans="1:6" x14ac:dyDescent="0.3">
      <c r="A18" s="1">
        <v>12</v>
      </c>
      <c r="B18" s="1" t="s">
        <v>41</v>
      </c>
      <c r="C18" s="77" t="s">
        <v>7</v>
      </c>
      <c r="D18" s="1" t="s">
        <v>21</v>
      </c>
      <c r="E18" s="1">
        <v>1</v>
      </c>
      <c r="F18" s="5"/>
    </row>
    <row r="19" spans="1:6" x14ac:dyDescent="0.3">
      <c r="A19" s="1">
        <v>13</v>
      </c>
      <c r="B19" s="1" t="s">
        <v>42</v>
      </c>
      <c r="C19" s="77" t="s">
        <v>8</v>
      </c>
      <c r="D19" s="1" t="s">
        <v>21</v>
      </c>
      <c r="E19" s="1">
        <v>1</v>
      </c>
      <c r="F19" s="5"/>
    </row>
    <row r="20" spans="1:6" x14ac:dyDescent="0.3">
      <c r="A20" s="1">
        <v>14</v>
      </c>
      <c r="B20" s="1" t="s">
        <v>43</v>
      </c>
      <c r="C20" s="77" t="s">
        <v>9</v>
      </c>
      <c r="D20" s="1" t="s">
        <v>21</v>
      </c>
      <c r="E20" s="1">
        <v>1</v>
      </c>
      <c r="F20" s="5"/>
    </row>
    <row r="21" spans="1:6" x14ac:dyDescent="0.3">
      <c r="A21" s="1">
        <v>15</v>
      </c>
      <c r="B21" s="1" t="s">
        <v>44</v>
      </c>
      <c r="C21" s="77" t="s">
        <v>10</v>
      </c>
      <c r="D21" s="1" t="s">
        <v>21</v>
      </c>
      <c r="E21" s="1">
        <v>1</v>
      </c>
      <c r="F21" s="5"/>
    </row>
    <row r="22" spans="1:6" x14ac:dyDescent="0.3">
      <c r="A22" s="1">
        <v>16</v>
      </c>
      <c r="B22" s="1" t="s">
        <v>45</v>
      </c>
      <c r="C22" s="77" t="s">
        <v>11</v>
      </c>
      <c r="D22" s="1" t="s">
        <v>21</v>
      </c>
      <c r="E22" s="1">
        <v>1</v>
      </c>
      <c r="F22" s="5"/>
    </row>
    <row r="23" spans="1:6" x14ac:dyDescent="0.3">
      <c r="A23" s="1">
        <v>17</v>
      </c>
      <c r="B23" s="1" t="s">
        <v>46</v>
      </c>
      <c r="C23" s="77" t="s">
        <v>12</v>
      </c>
      <c r="D23" s="1" t="s">
        <v>21</v>
      </c>
      <c r="E23" s="1">
        <v>1</v>
      </c>
      <c r="F23" s="5"/>
    </row>
    <row r="24" spans="1:6" x14ac:dyDescent="0.3">
      <c r="A24" s="1">
        <v>18</v>
      </c>
      <c r="B24" s="1" t="s">
        <v>47</v>
      </c>
      <c r="C24" s="77" t="s">
        <v>13</v>
      </c>
      <c r="D24" s="1" t="s">
        <v>21</v>
      </c>
      <c r="E24" s="1">
        <v>1</v>
      </c>
      <c r="F24" s="5"/>
    </row>
    <row r="25" spans="1:6" x14ac:dyDescent="0.3">
      <c r="A25" s="1">
        <v>19</v>
      </c>
      <c r="B25" s="1" t="s">
        <v>48</v>
      </c>
      <c r="C25" s="77" t="s">
        <v>14</v>
      </c>
      <c r="D25" s="1" t="s">
        <v>21</v>
      </c>
      <c r="E25" s="1">
        <v>1</v>
      </c>
      <c r="F25" s="5"/>
    </row>
    <row r="26" spans="1:6" x14ac:dyDescent="0.3">
      <c r="A26" s="1">
        <v>20</v>
      </c>
      <c r="B26" s="1" t="s">
        <v>49</v>
      </c>
      <c r="C26" s="77" t="s">
        <v>15</v>
      </c>
      <c r="D26" s="1" t="s">
        <v>21</v>
      </c>
      <c r="E26" s="1">
        <v>1</v>
      </c>
      <c r="F26" s="5"/>
    </row>
    <row r="27" spans="1:6" x14ac:dyDescent="0.3">
      <c r="A27" s="1">
        <v>21</v>
      </c>
      <c r="B27" s="1" t="s">
        <v>50</v>
      </c>
      <c r="C27" s="77" t="s">
        <v>16</v>
      </c>
      <c r="D27" s="1" t="s">
        <v>21</v>
      </c>
      <c r="E27" s="1">
        <v>1</v>
      </c>
      <c r="F27" s="5"/>
    </row>
    <row r="28" spans="1:6" x14ac:dyDescent="0.3">
      <c r="A28" s="1">
        <v>22</v>
      </c>
      <c r="B28" s="1" t="s">
        <v>51</v>
      </c>
      <c r="C28" s="77" t="s">
        <v>17</v>
      </c>
      <c r="D28" s="1" t="s">
        <v>21</v>
      </c>
      <c r="E28" s="1">
        <v>1</v>
      </c>
      <c r="F28" s="5"/>
    </row>
    <row r="29" spans="1:6" ht="15" customHeight="1" x14ac:dyDescent="0.3">
      <c r="A29" s="75" t="s">
        <v>23</v>
      </c>
      <c r="B29" s="76"/>
      <c r="C29" s="76"/>
      <c r="D29" s="76"/>
      <c r="E29" s="76"/>
      <c r="F29" s="25"/>
    </row>
    <row r="30" spans="1:6" x14ac:dyDescent="0.3">
      <c r="A30" s="1">
        <v>23</v>
      </c>
      <c r="B30" s="1" t="s">
        <v>52</v>
      </c>
      <c r="C30" s="77" t="s">
        <v>4</v>
      </c>
      <c r="D30" s="1" t="s">
        <v>21</v>
      </c>
      <c r="E30" s="1">
        <v>1</v>
      </c>
      <c r="F30" s="5"/>
    </row>
    <row r="31" spans="1:6" x14ac:dyDescent="0.3">
      <c r="A31" s="1">
        <v>24</v>
      </c>
      <c r="B31" s="1" t="s">
        <v>53</v>
      </c>
      <c r="C31" s="77" t="s">
        <v>5</v>
      </c>
      <c r="D31" s="1" t="s">
        <v>21</v>
      </c>
      <c r="E31" s="1">
        <v>1</v>
      </c>
      <c r="F31" s="5"/>
    </row>
    <row r="32" spans="1:6" x14ac:dyDescent="0.3">
      <c r="A32" s="1">
        <v>25</v>
      </c>
      <c r="B32" s="1" t="s">
        <v>54</v>
      </c>
      <c r="C32" s="77" t="s">
        <v>6</v>
      </c>
      <c r="D32" s="1" t="s">
        <v>21</v>
      </c>
      <c r="E32" s="1">
        <v>1</v>
      </c>
      <c r="F32" s="5"/>
    </row>
    <row r="33" spans="1:6" x14ac:dyDescent="0.3">
      <c r="A33" s="1">
        <v>26</v>
      </c>
      <c r="B33" s="1" t="s">
        <v>55</v>
      </c>
      <c r="C33" s="77" t="s">
        <v>7</v>
      </c>
      <c r="D33" s="1" t="s">
        <v>21</v>
      </c>
      <c r="E33" s="1">
        <v>1</v>
      </c>
      <c r="F33" s="5"/>
    </row>
    <row r="34" spans="1:6" x14ac:dyDescent="0.3">
      <c r="A34" s="1">
        <v>27</v>
      </c>
      <c r="B34" s="1" t="s">
        <v>56</v>
      </c>
      <c r="C34" s="77" t="s">
        <v>8</v>
      </c>
      <c r="D34" s="1" t="s">
        <v>21</v>
      </c>
      <c r="E34" s="1">
        <v>1</v>
      </c>
      <c r="F34" s="5"/>
    </row>
    <row r="35" spans="1:6" x14ac:dyDescent="0.3">
      <c r="A35" s="1">
        <v>28</v>
      </c>
      <c r="B35" s="1" t="s">
        <v>57</v>
      </c>
      <c r="C35" s="77" t="s">
        <v>9</v>
      </c>
      <c r="D35" s="1" t="s">
        <v>21</v>
      </c>
      <c r="E35" s="1">
        <v>1</v>
      </c>
      <c r="F35" s="5"/>
    </row>
    <row r="36" spans="1:6" x14ac:dyDescent="0.3">
      <c r="A36" s="1">
        <v>29</v>
      </c>
      <c r="B36" s="1" t="s">
        <v>58</v>
      </c>
      <c r="C36" s="77" t="s">
        <v>10</v>
      </c>
      <c r="D36" s="1" t="s">
        <v>21</v>
      </c>
      <c r="E36" s="1">
        <v>1</v>
      </c>
      <c r="F36" s="5"/>
    </row>
    <row r="37" spans="1:6" x14ac:dyDescent="0.3">
      <c r="A37" s="1">
        <v>30</v>
      </c>
      <c r="B37" s="1" t="s">
        <v>59</v>
      </c>
      <c r="C37" s="77" t="s">
        <v>11</v>
      </c>
      <c r="D37" s="1" t="s">
        <v>21</v>
      </c>
      <c r="E37" s="1">
        <v>1</v>
      </c>
      <c r="F37" s="5"/>
    </row>
    <row r="38" spans="1:6" x14ac:dyDescent="0.3">
      <c r="A38" s="1">
        <v>31</v>
      </c>
      <c r="B38" s="1" t="s">
        <v>60</v>
      </c>
      <c r="C38" s="77" t="s">
        <v>12</v>
      </c>
      <c r="D38" s="1" t="s">
        <v>21</v>
      </c>
      <c r="E38" s="1">
        <v>1</v>
      </c>
      <c r="F38" s="5"/>
    </row>
    <row r="39" spans="1:6" x14ac:dyDescent="0.3">
      <c r="A39" s="1">
        <v>32</v>
      </c>
      <c r="B39" s="1" t="s">
        <v>61</v>
      </c>
      <c r="C39" s="77" t="s">
        <v>13</v>
      </c>
      <c r="D39" s="1" t="s">
        <v>21</v>
      </c>
      <c r="E39" s="1">
        <v>1</v>
      </c>
      <c r="F39" s="5"/>
    </row>
    <row r="40" spans="1:6" x14ac:dyDescent="0.3">
      <c r="A40" s="1">
        <v>33</v>
      </c>
      <c r="B40" s="1" t="s">
        <v>62</v>
      </c>
      <c r="C40" s="77" t="s">
        <v>14</v>
      </c>
      <c r="D40" s="1" t="s">
        <v>21</v>
      </c>
      <c r="E40" s="1">
        <v>1</v>
      </c>
      <c r="F40" s="5"/>
    </row>
    <row r="41" spans="1:6" x14ac:dyDescent="0.3">
      <c r="A41" s="1">
        <v>34</v>
      </c>
      <c r="B41" s="1" t="s">
        <v>63</v>
      </c>
      <c r="C41" s="77" t="s">
        <v>15</v>
      </c>
      <c r="D41" s="1" t="s">
        <v>21</v>
      </c>
      <c r="E41" s="1">
        <v>1</v>
      </c>
      <c r="F41" s="5"/>
    </row>
    <row r="42" spans="1:6" x14ac:dyDescent="0.3">
      <c r="A42" s="1">
        <v>35</v>
      </c>
      <c r="B42" s="1" t="s">
        <v>64</v>
      </c>
      <c r="C42" s="77" t="s">
        <v>16</v>
      </c>
      <c r="D42" s="1" t="s">
        <v>21</v>
      </c>
      <c r="E42" s="1">
        <v>1</v>
      </c>
      <c r="F42" s="5"/>
    </row>
    <row r="43" spans="1:6" x14ac:dyDescent="0.3">
      <c r="A43" s="1">
        <v>36</v>
      </c>
      <c r="B43" s="1" t="s">
        <v>65</v>
      </c>
      <c r="C43" s="77" t="s">
        <v>17</v>
      </c>
      <c r="D43" s="1" t="s">
        <v>21</v>
      </c>
      <c r="E43" s="1">
        <v>1</v>
      </c>
      <c r="F43" s="5"/>
    </row>
    <row r="44" spans="1:6" ht="15" customHeight="1" x14ac:dyDescent="0.3">
      <c r="A44" s="75" t="s">
        <v>24</v>
      </c>
      <c r="B44" s="76"/>
      <c r="C44" s="76"/>
      <c r="D44" s="76"/>
      <c r="E44" s="76"/>
      <c r="F44" s="25"/>
    </row>
    <row r="45" spans="1:6" x14ac:dyDescent="0.3">
      <c r="A45" s="1">
        <v>37</v>
      </c>
      <c r="B45" s="1" t="s">
        <v>66</v>
      </c>
      <c r="C45" s="77" t="s">
        <v>4</v>
      </c>
      <c r="D45" s="1" t="s">
        <v>21</v>
      </c>
      <c r="E45" s="1">
        <v>1</v>
      </c>
      <c r="F45" s="5"/>
    </row>
    <row r="46" spans="1:6" x14ac:dyDescent="0.3">
      <c r="A46" s="1">
        <v>38</v>
      </c>
      <c r="B46" s="1" t="s">
        <v>67</v>
      </c>
      <c r="C46" s="77" t="s">
        <v>5</v>
      </c>
      <c r="D46" s="1" t="s">
        <v>21</v>
      </c>
      <c r="E46" s="1">
        <v>1</v>
      </c>
      <c r="F46" s="5"/>
    </row>
    <row r="47" spans="1:6" x14ac:dyDescent="0.3">
      <c r="A47" s="1">
        <v>39</v>
      </c>
      <c r="B47" s="1" t="s">
        <v>68</v>
      </c>
      <c r="C47" s="77" t="s">
        <v>6</v>
      </c>
      <c r="D47" s="1" t="s">
        <v>21</v>
      </c>
      <c r="E47" s="1">
        <v>1</v>
      </c>
      <c r="F47" s="5"/>
    </row>
    <row r="48" spans="1:6" x14ac:dyDescent="0.3">
      <c r="A48" s="1">
        <v>40</v>
      </c>
      <c r="B48" s="1" t="s">
        <v>69</v>
      </c>
      <c r="C48" s="77" t="s">
        <v>7</v>
      </c>
      <c r="D48" s="1" t="s">
        <v>21</v>
      </c>
      <c r="E48" s="1">
        <v>1</v>
      </c>
      <c r="F48" s="5"/>
    </row>
    <row r="49" spans="1:7" x14ac:dyDescent="0.3">
      <c r="A49" s="1">
        <v>41</v>
      </c>
      <c r="B49" s="1" t="s">
        <v>70</v>
      </c>
      <c r="C49" s="77" t="s">
        <v>8</v>
      </c>
      <c r="D49" s="1" t="s">
        <v>21</v>
      </c>
      <c r="E49" s="1">
        <v>1</v>
      </c>
      <c r="F49" s="5"/>
    </row>
    <row r="50" spans="1:7" x14ac:dyDescent="0.3">
      <c r="A50" s="1">
        <v>42</v>
      </c>
      <c r="B50" s="1" t="s">
        <v>71</v>
      </c>
      <c r="C50" s="77" t="s">
        <v>9</v>
      </c>
      <c r="D50" s="1" t="s">
        <v>21</v>
      </c>
      <c r="E50" s="1">
        <v>1</v>
      </c>
      <c r="F50" s="5"/>
    </row>
    <row r="51" spans="1:7" x14ac:dyDescent="0.3">
      <c r="A51" s="1">
        <v>43</v>
      </c>
      <c r="B51" s="1" t="s">
        <v>72</v>
      </c>
      <c r="C51" s="77" t="s">
        <v>10</v>
      </c>
      <c r="D51" s="1" t="s">
        <v>21</v>
      </c>
      <c r="E51" s="1">
        <v>1</v>
      </c>
      <c r="F51" s="5"/>
    </row>
    <row r="52" spans="1:7" x14ac:dyDescent="0.3">
      <c r="A52" s="1">
        <v>44</v>
      </c>
      <c r="B52" s="1" t="s">
        <v>73</v>
      </c>
      <c r="C52" s="77" t="s">
        <v>11</v>
      </c>
      <c r="D52" s="1" t="s">
        <v>21</v>
      </c>
      <c r="E52" s="1">
        <v>1</v>
      </c>
      <c r="F52" s="5"/>
    </row>
    <row r="53" spans="1:7" x14ac:dyDescent="0.3">
      <c r="A53" s="1">
        <v>45</v>
      </c>
      <c r="B53" s="1" t="s">
        <v>74</v>
      </c>
      <c r="C53" s="77" t="s">
        <v>12</v>
      </c>
      <c r="D53" s="1" t="s">
        <v>21</v>
      </c>
      <c r="E53" s="1">
        <v>1</v>
      </c>
      <c r="F53" s="5"/>
    </row>
    <row r="54" spans="1:7" x14ac:dyDescent="0.3">
      <c r="A54" s="1">
        <v>46</v>
      </c>
      <c r="B54" s="1" t="s">
        <v>75</v>
      </c>
      <c r="C54" s="77" t="s">
        <v>13</v>
      </c>
      <c r="D54" s="1" t="s">
        <v>21</v>
      </c>
      <c r="E54" s="1">
        <v>1</v>
      </c>
      <c r="F54" s="5"/>
    </row>
    <row r="55" spans="1:7" x14ac:dyDescent="0.3">
      <c r="A55" s="1">
        <v>47</v>
      </c>
      <c r="B55" s="1" t="s">
        <v>76</v>
      </c>
      <c r="C55" s="77" t="s">
        <v>14</v>
      </c>
      <c r="D55" s="1" t="s">
        <v>21</v>
      </c>
      <c r="E55" s="1">
        <v>1</v>
      </c>
      <c r="F55" s="5"/>
    </row>
    <row r="56" spans="1:7" x14ac:dyDescent="0.3">
      <c r="A56" s="1">
        <v>48</v>
      </c>
      <c r="B56" s="1" t="s">
        <v>77</v>
      </c>
      <c r="C56" s="77" t="s">
        <v>15</v>
      </c>
      <c r="D56" s="1" t="s">
        <v>21</v>
      </c>
      <c r="E56" s="1">
        <v>1</v>
      </c>
      <c r="F56" s="5"/>
    </row>
    <row r="57" spans="1:7" x14ac:dyDescent="0.3">
      <c r="A57" s="1">
        <v>49</v>
      </c>
      <c r="B57" s="1" t="s">
        <v>78</v>
      </c>
      <c r="C57" s="77" t="s">
        <v>16</v>
      </c>
      <c r="D57" s="1" t="s">
        <v>21</v>
      </c>
      <c r="E57" s="1">
        <v>1</v>
      </c>
      <c r="F57" s="5"/>
    </row>
    <row r="58" spans="1:7" x14ac:dyDescent="0.3">
      <c r="A58" s="1">
        <v>50</v>
      </c>
      <c r="B58" s="1" t="s">
        <v>79</v>
      </c>
      <c r="C58" s="77" t="s">
        <v>17</v>
      </c>
      <c r="D58" s="1" t="s">
        <v>21</v>
      </c>
      <c r="E58" s="1">
        <v>1</v>
      </c>
      <c r="F58" s="27"/>
    </row>
    <row r="59" spans="1:7" x14ac:dyDescent="0.3">
      <c r="A59" s="60" t="s">
        <v>115</v>
      </c>
      <c r="B59" s="60"/>
      <c r="C59" s="60"/>
      <c r="D59" s="60"/>
      <c r="E59" s="60"/>
      <c r="F59" s="26"/>
    </row>
    <row r="60" spans="1:7" x14ac:dyDescent="0.3">
      <c r="A60" s="38">
        <v>51</v>
      </c>
      <c r="B60" s="1" t="s">
        <v>89</v>
      </c>
      <c r="C60" s="1" t="s">
        <v>116</v>
      </c>
      <c r="D60" s="1" t="s">
        <v>117</v>
      </c>
      <c r="E60" s="1">
        <v>1</v>
      </c>
      <c r="F60" s="33"/>
      <c r="G60" s="34"/>
    </row>
    <row r="61" spans="1:7" ht="15" customHeight="1" x14ac:dyDescent="0.3">
      <c r="A61" s="75" t="s">
        <v>114</v>
      </c>
      <c r="B61" s="76"/>
      <c r="C61" s="76"/>
      <c r="D61" s="76"/>
      <c r="E61" s="76"/>
      <c r="F61" s="25"/>
      <c r="G61" s="29"/>
    </row>
    <row r="62" spans="1:7" ht="28.5" customHeight="1" x14ac:dyDescent="0.3">
      <c r="A62" s="15">
        <v>52</v>
      </c>
      <c r="B62" s="15" t="s">
        <v>89</v>
      </c>
      <c r="C62" s="78" t="s">
        <v>118</v>
      </c>
      <c r="D62" s="20" t="s">
        <v>91</v>
      </c>
      <c r="E62" s="20">
        <v>1</v>
      </c>
      <c r="F62" s="19"/>
      <c r="G62" s="34"/>
    </row>
    <row r="63" spans="1:7" ht="39.6" x14ac:dyDescent="0.3">
      <c r="A63" s="15">
        <v>53</v>
      </c>
      <c r="B63" s="15" t="s">
        <v>82</v>
      </c>
      <c r="C63" s="78" t="s">
        <v>110</v>
      </c>
      <c r="D63" s="20" t="s">
        <v>91</v>
      </c>
      <c r="E63" s="20">
        <v>1</v>
      </c>
      <c r="F63" s="19"/>
      <c r="G63" s="29"/>
    </row>
    <row r="64" spans="1:7" ht="52.8" x14ac:dyDescent="0.3">
      <c r="A64" s="15">
        <v>54</v>
      </c>
      <c r="B64" s="15" t="s">
        <v>109</v>
      </c>
      <c r="C64" s="78" t="s">
        <v>273</v>
      </c>
      <c r="D64" s="20" t="s">
        <v>91</v>
      </c>
      <c r="E64" s="20">
        <v>1</v>
      </c>
      <c r="F64" s="19"/>
      <c r="G64" s="34"/>
    </row>
    <row r="65" spans="1:10" ht="26.4" x14ac:dyDescent="0.3">
      <c r="A65" s="22">
        <v>555</v>
      </c>
      <c r="B65" s="22" t="s">
        <v>89</v>
      </c>
      <c r="C65" s="79" t="s">
        <v>119</v>
      </c>
      <c r="D65" s="23" t="s">
        <v>91</v>
      </c>
      <c r="E65" s="23">
        <v>1</v>
      </c>
      <c r="F65" s="35"/>
      <c r="G65" s="34"/>
    </row>
    <row r="66" spans="1:10" ht="27.75" customHeight="1" x14ac:dyDescent="0.3">
      <c r="A66" s="75" t="s">
        <v>274</v>
      </c>
      <c r="B66" s="76"/>
      <c r="C66" s="76"/>
      <c r="D66" s="76"/>
      <c r="E66" s="76"/>
      <c r="F66" s="25"/>
      <c r="G66" s="30"/>
      <c r="H66" s="3"/>
      <c r="I66" s="3"/>
      <c r="J66" s="3"/>
    </row>
    <row r="67" spans="1:10" x14ac:dyDescent="0.3">
      <c r="A67" s="1">
        <v>56</v>
      </c>
      <c r="B67" s="1" t="s">
        <v>92</v>
      </c>
      <c r="C67" s="77" t="s">
        <v>4</v>
      </c>
      <c r="D67" s="1" t="s">
        <v>21</v>
      </c>
      <c r="E67" s="1">
        <v>1</v>
      </c>
      <c r="F67" s="19"/>
      <c r="G67" s="36"/>
    </row>
    <row r="68" spans="1:10" x14ac:dyDescent="0.3">
      <c r="A68" s="1">
        <v>57</v>
      </c>
      <c r="B68" s="1" t="s">
        <v>93</v>
      </c>
      <c r="C68" s="77" t="s">
        <v>5</v>
      </c>
      <c r="D68" s="1" t="s">
        <v>21</v>
      </c>
      <c r="E68" s="1">
        <v>1</v>
      </c>
      <c r="F68" s="19"/>
      <c r="G68" s="36"/>
    </row>
    <row r="69" spans="1:10" x14ac:dyDescent="0.3">
      <c r="A69" s="1">
        <v>58</v>
      </c>
      <c r="B69" s="1" t="s">
        <v>94</v>
      </c>
      <c r="C69" s="77" t="s">
        <v>6</v>
      </c>
      <c r="D69" s="1" t="s">
        <v>21</v>
      </c>
      <c r="E69" s="1">
        <v>1</v>
      </c>
      <c r="F69" s="19"/>
      <c r="G69" s="36"/>
    </row>
    <row r="70" spans="1:10" x14ac:dyDescent="0.3">
      <c r="A70" s="1">
        <v>59</v>
      </c>
      <c r="B70" s="1" t="s">
        <v>95</v>
      </c>
      <c r="C70" s="77" t="s">
        <v>7</v>
      </c>
      <c r="D70" s="1" t="s">
        <v>21</v>
      </c>
      <c r="E70" s="1">
        <v>1</v>
      </c>
      <c r="F70" s="19"/>
      <c r="G70" s="36"/>
    </row>
    <row r="71" spans="1:10" x14ac:dyDescent="0.3">
      <c r="A71" s="1">
        <v>60</v>
      </c>
      <c r="B71" s="1" t="s">
        <v>96</v>
      </c>
      <c r="C71" s="77" t="s">
        <v>8</v>
      </c>
      <c r="D71" s="1" t="s">
        <v>21</v>
      </c>
      <c r="E71" s="1">
        <v>1</v>
      </c>
      <c r="F71" s="19"/>
      <c r="G71" s="36"/>
    </row>
    <row r="72" spans="1:10" x14ac:dyDescent="0.3">
      <c r="A72" s="1">
        <v>61</v>
      </c>
      <c r="B72" s="1" t="s">
        <v>97</v>
      </c>
      <c r="C72" s="77" t="s">
        <v>9</v>
      </c>
      <c r="D72" s="1" t="s">
        <v>21</v>
      </c>
      <c r="E72" s="1">
        <v>1</v>
      </c>
      <c r="F72" s="19"/>
      <c r="G72" s="36"/>
    </row>
    <row r="73" spans="1:10" x14ac:dyDescent="0.3">
      <c r="A73" s="1">
        <v>62</v>
      </c>
      <c r="B73" s="1" t="s">
        <v>98</v>
      </c>
      <c r="C73" s="77" t="s">
        <v>10</v>
      </c>
      <c r="D73" s="1" t="s">
        <v>21</v>
      </c>
      <c r="E73" s="1">
        <v>1</v>
      </c>
      <c r="F73" s="19"/>
      <c r="G73" s="36"/>
    </row>
    <row r="74" spans="1:10" x14ac:dyDescent="0.3">
      <c r="A74" s="1">
        <v>63</v>
      </c>
      <c r="B74" s="1" t="s">
        <v>105</v>
      </c>
      <c r="C74" s="77" t="s">
        <v>11</v>
      </c>
      <c r="D74" s="1" t="s">
        <v>21</v>
      </c>
      <c r="E74" s="1">
        <v>1</v>
      </c>
      <c r="F74" s="19"/>
      <c r="G74" s="36"/>
    </row>
    <row r="75" spans="1:10" x14ac:dyDescent="0.3">
      <c r="A75" s="1">
        <v>64</v>
      </c>
      <c r="B75" s="1" t="s">
        <v>99</v>
      </c>
      <c r="C75" s="77" t="s">
        <v>12</v>
      </c>
      <c r="D75" s="1" t="s">
        <v>21</v>
      </c>
      <c r="E75" s="1">
        <v>1</v>
      </c>
      <c r="F75" s="19"/>
      <c r="G75" s="36"/>
    </row>
    <row r="76" spans="1:10" x14ac:dyDescent="0.3">
      <c r="A76" s="1">
        <v>65</v>
      </c>
      <c r="B76" s="1" t="s">
        <v>100</v>
      </c>
      <c r="C76" s="77" t="s">
        <v>13</v>
      </c>
      <c r="D76" s="1" t="s">
        <v>21</v>
      </c>
      <c r="E76" s="1">
        <v>1</v>
      </c>
      <c r="F76" s="19"/>
      <c r="G76" s="36"/>
    </row>
    <row r="77" spans="1:10" x14ac:dyDescent="0.3">
      <c r="A77" s="1">
        <v>66</v>
      </c>
      <c r="B77" s="1" t="s">
        <v>101</v>
      </c>
      <c r="C77" s="77" t="s">
        <v>14</v>
      </c>
      <c r="D77" s="1" t="s">
        <v>21</v>
      </c>
      <c r="E77" s="1">
        <v>1</v>
      </c>
      <c r="F77" s="19"/>
      <c r="G77" s="36"/>
    </row>
    <row r="78" spans="1:10" x14ac:dyDescent="0.3">
      <c r="A78" s="1">
        <v>67</v>
      </c>
      <c r="B78" s="1" t="s">
        <v>102</v>
      </c>
      <c r="C78" s="77" t="s">
        <v>15</v>
      </c>
      <c r="D78" s="1" t="s">
        <v>21</v>
      </c>
      <c r="E78" s="1">
        <v>1</v>
      </c>
      <c r="F78" s="19"/>
      <c r="G78" s="36"/>
    </row>
    <row r="79" spans="1:10" x14ac:dyDescent="0.3">
      <c r="A79" s="1">
        <v>68</v>
      </c>
      <c r="B79" s="1" t="s">
        <v>103</v>
      </c>
      <c r="C79" s="77" t="s">
        <v>16</v>
      </c>
      <c r="D79" s="1" t="s">
        <v>21</v>
      </c>
      <c r="E79" s="1">
        <v>1</v>
      </c>
      <c r="F79" s="19"/>
      <c r="G79" s="36"/>
    </row>
    <row r="80" spans="1:10" x14ac:dyDescent="0.3">
      <c r="A80" s="1">
        <v>69</v>
      </c>
      <c r="B80" s="1" t="s">
        <v>104</v>
      </c>
      <c r="C80" s="77" t="s">
        <v>17</v>
      </c>
      <c r="D80" s="1" t="s">
        <v>21</v>
      </c>
      <c r="E80" s="1">
        <v>1</v>
      </c>
      <c r="F80" s="19"/>
      <c r="G80" s="36"/>
    </row>
    <row r="81" spans="1:8" ht="33" customHeight="1" x14ac:dyDescent="0.3">
      <c r="A81" s="75" t="s">
        <v>106</v>
      </c>
      <c r="B81" s="76"/>
      <c r="C81" s="76"/>
      <c r="D81" s="76"/>
      <c r="E81" s="76"/>
      <c r="F81" s="25"/>
    </row>
    <row r="82" spans="1:8" x14ac:dyDescent="0.3">
      <c r="A82" s="15">
        <v>70</v>
      </c>
      <c r="B82" s="16" t="s">
        <v>83</v>
      </c>
      <c r="C82" s="78" t="s">
        <v>25</v>
      </c>
      <c r="D82" s="15" t="s">
        <v>20</v>
      </c>
      <c r="E82" s="15">
        <v>1</v>
      </c>
      <c r="F82" s="17"/>
    </row>
    <row r="83" spans="1:8" x14ac:dyDescent="0.3">
      <c r="A83" s="15">
        <v>71</v>
      </c>
      <c r="B83" s="16" t="s">
        <v>84</v>
      </c>
      <c r="C83" s="78" t="s">
        <v>1</v>
      </c>
      <c r="D83" s="15" t="s">
        <v>20</v>
      </c>
      <c r="E83" s="15">
        <v>1</v>
      </c>
      <c r="F83" s="17"/>
    </row>
    <row r="84" spans="1:8" x14ac:dyDescent="0.3">
      <c r="A84" s="15">
        <v>72</v>
      </c>
      <c r="B84" s="16" t="s">
        <v>85</v>
      </c>
      <c r="C84" s="78" t="s">
        <v>2</v>
      </c>
      <c r="D84" s="15" t="s">
        <v>20</v>
      </c>
      <c r="E84" s="15">
        <v>1</v>
      </c>
      <c r="F84" s="18"/>
    </row>
    <row r="85" spans="1:8" ht="39.6" x14ac:dyDescent="0.3">
      <c r="A85" s="15">
        <v>73</v>
      </c>
      <c r="B85" s="16" t="s">
        <v>113</v>
      </c>
      <c r="C85" s="80" t="s">
        <v>275</v>
      </c>
      <c r="D85" s="15" t="s">
        <v>20</v>
      </c>
      <c r="E85" s="15">
        <v>1</v>
      </c>
      <c r="F85" s="18"/>
      <c r="G85" s="36"/>
      <c r="H85" s="3"/>
    </row>
    <row r="86" spans="1:8" ht="26.4" x14ac:dyDescent="0.3">
      <c r="A86" s="15">
        <v>74</v>
      </c>
      <c r="B86" s="16" t="s">
        <v>80</v>
      </c>
      <c r="C86" s="80" t="s">
        <v>122</v>
      </c>
      <c r="D86" s="15" t="s">
        <v>20</v>
      </c>
      <c r="E86" s="15">
        <v>1</v>
      </c>
      <c r="F86" s="18"/>
      <c r="G86" s="29"/>
    </row>
    <row r="87" spans="1:8" ht="26.4" x14ac:dyDescent="0.3">
      <c r="A87" s="15">
        <v>75</v>
      </c>
      <c r="B87" s="16" t="s">
        <v>81</v>
      </c>
      <c r="C87" s="80" t="s">
        <v>124</v>
      </c>
      <c r="D87" s="15" t="s">
        <v>20</v>
      </c>
      <c r="E87" s="15">
        <v>1</v>
      </c>
      <c r="F87" s="18"/>
      <c r="G87" s="29"/>
    </row>
    <row r="88" spans="1:8" x14ac:dyDescent="0.3">
      <c r="A88" s="15">
        <v>76</v>
      </c>
      <c r="B88" s="16" t="s">
        <v>89</v>
      </c>
      <c r="C88" s="80" t="s">
        <v>112</v>
      </c>
      <c r="D88" s="15" t="s">
        <v>108</v>
      </c>
      <c r="E88" s="15">
        <v>1</v>
      </c>
      <c r="F88" s="19"/>
      <c r="G88" s="34"/>
    </row>
    <row r="89" spans="1:8" ht="15.6" x14ac:dyDescent="0.3">
      <c r="A89" s="15">
        <v>77</v>
      </c>
      <c r="B89" s="16" t="s">
        <v>89</v>
      </c>
      <c r="C89" s="80" t="s">
        <v>111</v>
      </c>
      <c r="D89" s="20" t="s">
        <v>91</v>
      </c>
      <c r="E89" s="21">
        <v>1</v>
      </c>
      <c r="F89" s="18"/>
      <c r="G89" s="34"/>
    </row>
    <row r="90" spans="1:8" ht="30" customHeight="1" x14ac:dyDescent="0.3">
      <c r="A90" s="75" t="s">
        <v>107</v>
      </c>
      <c r="B90" s="76"/>
      <c r="C90" s="76"/>
      <c r="D90" s="76"/>
      <c r="E90" s="76"/>
      <c r="F90" s="25"/>
      <c r="G90" s="28"/>
    </row>
    <row r="91" spans="1:8" x14ac:dyDescent="0.3">
      <c r="A91" s="15">
        <v>78</v>
      </c>
      <c r="B91" s="16" t="s">
        <v>86</v>
      </c>
      <c r="C91" s="78" t="s">
        <v>25</v>
      </c>
      <c r="D91" s="15" t="s">
        <v>20</v>
      </c>
      <c r="E91" s="15">
        <v>1</v>
      </c>
      <c r="F91" s="17"/>
      <c r="H91" s="7"/>
    </row>
    <row r="92" spans="1:8" x14ac:dyDescent="0.3">
      <c r="A92" s="15">
        <v>79</v>
      </c>
      <c r="B92" s="16" t="s">
        <v>87</v>
      </c>
      <c r="C92" s="78" t="s">
        <v>1</v>
      </c>
      <c r="D92" s="15" t="s">
        <v>20</v>
      </c>
      <c r="E92" s="15">
        <v>1</v>
      </c>
      <c r="F92" s="17"/>
    </row>
    <row r="93" spans="1:8" x14ac:dyDescent="0.3">
      <c r="A93" s="15">
        <v>80</v>
      </c>
      <c r="B93" s="16" t="s">
        <v>88</v>
      </c>
      <c r="C93" s="78" t="s">
        <v>2</v>
      </c>
      <c r="D93" s="15" t="s">
        <v>20</v>
      </c>
      <c r="E93" s="15">
        <v>1</v>
      </c>
      <c r="F93" s="18"/>
    </row>
    <row r="94" spans="1:8" ht="39" customHeight="1" x14ac:dyDescent="0.3">
      <c r="A94" s="15">
        <v>81</v>
      </c>
      <c r="B94" s="16" t="s">
        <v>120</v>
      </c>
      <c r="C94" s="80" t="s">
        <v>276</v>
      </c>
      <c r="D94" s="15" t="s">
        <v>20</v>
      </c>
      <c r="E94" s="15">
        <v>1</v>
      </c>
      <c r="F94" s="18"/>
      <c r="G94" s="36"/>
      <c r="H94" s="3"/>
    </row>
    <row r="95" spans="1:8" ht="26.4" x14ac:dyDescent="0.3">
      <c r="A95" s="15">
        <v>82</v>
      </c>
      <c r="B95" s="16" t="s">
        <v>121</v>
      </c>
      <c r="C95" s="80" t="s">
        <v>123</v>
      </c>
      <c r="D95" s="15" t="s">
        <v>20</v>
      </c>
      <c r="E95" s="15">
        <v>1</v>
      </c>
      <c r="F95" s="18"/>
    </row>
    <row r="96" spans="1:8" ht="27.75" customHeight="1" x14ac:dyDescent="0.3">
      <c r="A96" s="15">
        <v>83</v>
      </c>
      <c r="B96" s="16" t="s">
        <v>81</v>
      </c>
      <c r="C96" s="80" t="s">
        <v>124</v>
      </c>
      <c r="D96" s="15" t="s">
        <v>20</v>
      </c>
      <c r="E96" s="15">
        <v>1</v>
      </c>
      <c r="F96" s="18"/>
    </row>
    <row r="97" spans="1:7" x14ac:dyDescent="0.3">
      <c r="A97" s="15">
        <v>84</v>
      </c>
      <c r="B97" s="16" t="s">
        <v>89</v>
      </c>
      <c r="C97" s="80" t="s">
        <v>112</v>
      </c>
      <c r="D97" s="15" t="s">
        <v>108</v>
      </c>
      <c r="E97" s="15">
        <v>1</v>
      </c>
      <c r="F97" s="19"/>
      <c r="G97" s="34"/>
    </row>
    <row r="98" spans="1:7" ht="15.6" x14ac:dyDescent="0.3">
      <c r="A98" s="15">
        <v>85</v>
      </c>
      <c r="B98" s="16" t="s">
        <v>89</v>
      </c>
      <c r="C98" s="80" t="s">
        <v>111</v>
      </c>
      <c r="D98" s="20" t="s">
        <v>91</v>
      </c>
      <c r="E98" s="15">
        <v>1</v>
      </c>
      <c r="F98" s="18"/>
      <c r="G98" s="34"/>
    </row>
    <row r="99" spans="1:7" ht="15" customHeight="1" x14ac:dyDescent="0.3">
      <c r="A99" s="75" t="s">
        <v>90</v>
      </c>
      <c r="B99" s="76"/>
      <c r="C99" s="76"/>
      <c r="D99" s="76"/>
      <c r="E99" s="76"/>
      <c r="F99" s="25"/>
    </row>
    <row r="100" spans="1:7" ht="33.75" customHeight="1" x14ac:dyDescent="0.3">
      <c r="A100" s="15">
        <v>86</v>
      </c>
      <c r="B100" s="15" t="s">
        <v>89</v>
      </c>
      <c r="C100" s="81" t="s">
        <v>90</v>
      </c>
      <c r="D100" s="15" t="s">
        <v>21</v>
      </c>
      <c r="E100" s="15">
        <v>1</v>
      </c>
      <c r="F100" s="19"/>
      <c r="G100" s="34"/>
    </row>
    <row r="101" spans="1:7" ht="33.75" customHeight="1" x14ac:dyDescent="0.3">
      <c r="A101" s="75" t="s">
        <v>267</v>
      </c>
      <c r="B101" s="76"/>
      <c r="C101" s="76"/>
      <c r="D101" s="82"/>
      <c r="E101" s="82"/>
      <c r="F101" s="61"/>
      <c r="G101" s="34"/>
    </row>
    <row r="102" spans="1:7" ht="27" x14ac:dyDescent="0.3">
      <c r="A102" s="38">
        <v>87</v>
      </c>
      <c r="B102" s="38" t="s">
        <v>268</v>
      </c>
      <c r="C102" s="81" t="s">
        <v>269</v>
      </c>
      <c r="D102" s="38" t="s">
        <v>270</v>
      </c>
      <c r="E102" s="38">
        <v>1</v>
      </c>
      <c r="F102" s="64"/>
    </row>
    <row r="103" spans="1:7" ht="40.200000000000003" x14ac:dyDescent="0.3">
      <c r="A103" s="38">
        <v>88</v>
      </c>
      <c r="B103" s="38" t="s">
        <v>271</v>
      </c>
      <c r="C103" s="81" t="s">
        <v>272</v>
      </c>
      <c r="D103" s="38" t="s">
        <v>270</v>
      </c>
      <c r="E103" s="38">
        <v>1</v>
      </c>
      <c r="F103" s="64"/>
    </row>
    <row r="104" spans="1:7" x14ac:dyDescent="0.3">
      <c r="A104" s="8"/>
      <c r="B104" s="8"/>
      <c r="C104" s="63"/>
      <c r="D104" s="8"/>
      <c r="E104" s="8"/>
      <c r="F104" s="10"/>
    </row>
    <row r="105" spans="1:7" ht="21.6" customHeight="1" x14ac:dyDescent="0.3">
      <c r="A105" s="65"/>
      <c r="B105" s="65"/>
      <c r="C105" s="66" t="s">
        <v>245</v>
      </c>
      <c r="D105" s="67"/>
      <c r="E105" s="67"/>
      <c r="F105" s="68">
        <f>F102+F103+F100+F98+F97+F96+F95+F94+F93+F92+F91+F89+F88+F87+F86+F85+F84+F83+F82+F80+F79+F78+F77+F76+F75+F74+F73+F72+F71+F70+F69+F68+F67+F65+F64+F63+F62+F60+F58+F57+F56+F55+F54+F53+F52+F51+F50+F49+F48+F47+F46+F45+F43+F42+F41+F40+F39+F38+F37+F36+F35+F34+F33+F32+F31+F30+F28+F27+F26+F25+F24+F23+F22+F21+F20+F19+F18+F17+F16+F15+F13+F12+F11+F10+F8+F7+F6+F5</f>
        <v>0</v>
      </c>
    </row>
    <row r="106" spans="1:7" x14ac:dyDescent="0.3">
      <c r="A106" s="8"/>
      <c r="B106" s="8"/>
      <c r="C106" s="9"/>
      <c r="D106" s="8"/>
      <c r="E106" s="8"/>
      <c r="F106" s="10"/>
    </row>
    <row r="107" spans="1:7" x14ac:dyDescent="0.3">
      <c r="A107" s="37" t="s">
        <v>248</v>
      </c>
      <c r="C107" s="31"/>
      <c r="D107" s="32"/>
      <c r="E107" s="32"/>
      <c r="F107" s="10"/>
    </row>
    <row r="108" spans="1:7" ht="33.6" customHeight="1" x14ac:dyDescent="0.3">
      <c r="A108" s="58" t="s">
        <v>106</v>
      </c>
      <c r="B108" s="59"/>
      <c r="C108" s="59"/>
      <c r="D108" s="59"/>
      <c r="E108" s="59"/>
      <c r="F108" s="18"/>
    </row>
    <row r="109" spans="1:7" ht="39.6" x14ac:dyDescent="0.3">
      <c r="A109" s="15" t="s">
        <v>249</v>
      </c>
      <c r="B109" s="16" t="s">
        <v>113</v>
      </c>
      <c r="C109" s="80" t="s">
        <v>277</v>
      </c>
      <c r="D109" s="15" t="s">
        <v>20</v>
      </c>
      <c r="E109" s="15">
        <v>1</v>
      </c>
      <c r="F109" s="18"/>
    </row>
    <row r="110" spans="1:7" ht="26.4" x14ac:dyDescent="0.3">
      <c r="A110" s="15" t="s">
        <v>250</v>
      </c>
      <c r="B110" s="16" t="s">
        <v>80</v>
      </c>
      <c r="C110" s="80" t="s">
        <v>252</v>
      </c>
      <c r="D110" s="15" t="s">
        <v>20</v>
      </c>
      <c r="E110" s="15">
        <v>1</v>
      </c>
      <c r="F110" s="18"/>
    </row>
    <row r="111" spans="1:7" ht="26.4" x14ac:dyDescent="0.3">
      <c r="A111" s="15" t="s">
        <v>251</v>
      </c>
      <c r="B111" s="16" t="s">
        <v>81</v>
      </c>
      <c r="C111" s="80" t="s">
        <v>253</v>
      </c>
      <c r="D111" s="15" t="s">
        <v>20</v>
      </c>
      <c r="E111" s="15">
        <v>1</v>
      </c>
      <c r="F111" s="18"/>
    </row>
    <row r="112" spans="1:7" ht="39.6" x14ac:dyDescent="0.3">
      <c r="A112" s="15" t="s">
        <v>254</v>
      </c>
      <c r="B112" s="16" t="s">
        <v>113</v>
      </c>
      <c r="C112" s="80" t="s">
        <v>278</v>
      </c>
      <c r="D112" s="15" t="s">
        <v>20</v>
      </c>
      <c r="E112" s="15">
        <v>1</v>
      </c>
      <c r="F112" s="18"/>
    </row>
    <row r="113" spans="1:8" ht="26.4" x14ac:dyDescent="0.3">
      <c r="A113" s="15" t="s">
        <v>255</v>
      </c>
      <c r="B113" s="16" t="s">
        <v>80</v>
      </c>
      <c r="C113" s="80" t="s">
        <v>257</v>
      </c>
      <c r="D113" s="15" t="s">
        <v>20</v>
      </c>
      <c r="E113" s="15">
        <v>1</v>
      </c>
      <c r="F113" s="18"/>
    </row>
    <row r="114" spans="1:8" ht="26.4" x14ac:dyDescent="0.3">
      <c r="A114" s="15" t="s">
        <v>256</v>
      </c>
      <c r="B114" s="16" t="s">
        <v>81</v>
      </c>
      <c r="C114" s="80" t="s">
        <v>258</v>
      </c>
      <c r="D114" s="15" t="s">
        <v>20</v>
      </c>
      <c r="E114" s="15">
        <v>1</v>
      </c>
      <c r="F114" s="19"/>
    </row>
    <row r="115" spans="1:8" ht="36.6" customHeight="1" x14ac:dyDescent="0.3">
      <c r="A115" s="75" t="s">
        <v>107</v>
      </c>
      <c r="B115" s="76"/>
      <c r="C115" s="76"/>
      <c r="D115" s="76"/>
      <c r="E115" s="76"/>
    </row>
    <row r="116" spans="1:8" ht="39.6" x14ac:dyDescent="0.3">
      <c r="A116" s="15" t="s">
        <v>259</v>
      </c>
      <c r="B116" s="16" t="s">
        <v>120</v>
      </c>
      <c r="C116" s="80" t="s">
        <v>279</v>
      </c>
      <c r="D116" s="15" t="s">
        <v>20</v>
      </c>
      <c r="E116" s="15">
        <v>1</v>
      </c>
      <c r="F116" s="18"/>
    </row>
    <row r="117" spans="1:8" ht="26.4" x14ac:dyDescent="0.3">
      <c r="A117" s="15" t="s">
        <v>260</v>
      </c>
      <c r="B117" s="16" t="s">
        <v>121</v>
      </c>
      <c r="C117" s="80" t="s">
        <v>262</v>
      </c>
      <c r="D117" s="15" t="s">
        <v>20</v>
      </c>
      <c r="E117" s="15">
        <v>1</v>
      </c>
      <c r="F117" s="18"/>
    </row>
    <row r="118" spans="1:8" ht="26.4" x14ac:dyDescent="0.3">
      <c r="A118" s="15" t="s">
        <v>261</v>
      </c>
      <c r="B118" s="16" t="s">
        <v>81</v>
      </c>
      <c r="C118" s="80" t="s">
        <v>253</v>
      </c>
      <c r="D118" s="15" t="s">
        <v>20</v>
      </c>
      <c r="E118" s="15">
        <v>1</v>
      </c>
      <c r="F118" s="18"/>
    </row>
    <row r="119" spans="1:8" ht="39.6" x14ac:dyDescent="0.3">
      <c r="A119" s="15" t="s">
        <v>263</v>
      </c>
      <c r="B119" s="16" t="s">
        <v>120</v>
      </c>
      <c r="C119" s="80" t="s">
        <v>280</v>
      </c>
      <c r="D119" s="15" t="s">
        <v>20</v>
      </c>
      <c r="E119" s="15">
        <v>1</v>
      </c>
      <c r="F119" s="18"/>
      <c r="G119" s="3"/>
      <c r="H119" s="3"/>
    </row>
    <row r="120" spans="1:8" ht="26.4" x14ac:dyDescent="0.3">
      <c r="A120" s="15" t="s">
        <v>264</v>
      </c>
      <c r="B120" s="16" t="s">
        <v>121</v>
      </c>
      <c r="C120" s="80" t="s">
        <v>266</v>
      </c>
      <c r="D120" s="15" t="s">
        <v>20</v>
      </c>
      <c r="E120" s="15">
        <v>1</v>
      </c>
      <c r="F120" s="18"/>
    </row>
    <row r="121" spans="1:8" ht="26.4" x14ac:dyDescent="0.3">
      <c r="A121" s="15" t="s">
        <v>265</v>
      </c>
      <c r="B121" s="16" t="s">
        <v>81</v>
      </c>
      <c r="C121" s="80" t="s">
        <v>258</v>
      </c>
      <c r="D121" s="15" t="s">
        <v>20</v>
      </c>
      <c r="E121" s="15">
        <v>1</v>
      </c>
      <c r="F121" s="18"/>
    </row>
    <row r="127" spans="1:8" x14ac:dyDescent="0.3">
      <c r="B127" s="69"/>
      <c r="C127" s="3"/>
      <c r="D127" s="69"/>
      <c r="E127" s="69"/>
      <c r="F127" s="70"/>
      <c r="G127" s="3"/>
      <c r="H127" s="3"/>
    </row>
    <row r="128" spans="1:8" x14ac:dyDescent="0.3">
      <c r="B128" s="70"/>
      <c r="C128" s="71"/>
      <c r="D128" s="70"/>
      <c r="E128" s="70"/>
      <c r="F128" s="62"/>
      <c r="G128" s="3"/>
      <c r="H128" s="3"/>
    </row>
    <row r="129" spans="2:8" x14ac:dyDescent="0.3">
      <c r="B129" s="69"/>
      <c r="C129" s="3"/>
      <c r="D129" s="69"/>
      <c r="E129" s="69"/>
      <c r="F129" s="62"/>
      <c r="G129" s="3"/>
      <c r="H129" s="3"/>
    </row>
  </sheetData>
  <mergeCells count="16">
    <mergeCell ref="A108:E108"/>
    <mergeCell ref="A115:E115"/>
    <mergeCell ref="A101:E101"/>
    <mergeCell ref="A1:F1"/>
    <mergeCell ref="A3:F3"/>
    <mergeCell ref="A4:E4"/>
    <mergeCell ref="A66:E66"/>
    <mergeCell ref="A81:E81"/>
    <mergeCell ref="A90:E90"/>
    <mergeCell ref="A99:E99"/>
    <mergeCell ref="A9:E9"/>
    <mergeCell ref="A14:E14"/>
    <mergeCell ref="A29:E29"/>
    <mergeCell ref="A44:E44"/>
    <mergeCell ref="A61:E61"/>
    <mergeCell ref="A59:E59"/>
  </mergeCells>
  <pageMargins left="0.7" right="0.7" top="0.78740157499999996" bottom="0.78740157499999996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58" workbookViewId="0">
      <selection activeCell="C90" sqref="C90"/>
    </sheetView>
  </sheetViews>
  <sheetFormatPr defaultRowHeight="14.4" x14ac:dyDescent="0.3"/>
  <cols>
    <col min="1" max="1" width="7.5546875" style="84" customWidth="1"/>
    <col min="2" max="2" width="18.88671875" style="84" customWidth="1"/>
    <col min="3" max="3" width="52.44140625" style="84" customWidth="1"/>
    <col min="4" max="4" width="8.88671875" style="84"/>
    <col min="5" max="5" width="11.44140625" style="84" customWidth="1"/>
    <col min="6" max="6" width="18" style="104" customWidth="1"/>
    <col min="7" max="16384" width="8.88671875" style="84"/>
  </cols>
  <sheetData>
    <row r="1" spans="1:9" ht="26.4" thickBot="1" x14ac:dyDescent="0.55000000000000004">
      <c r="A1" s="53" t="s">
        <v>126</v>
      </c>
      <c r="B1" s="53"/>
      <c r="C1" s="83"/>
      <c r="D1" s="83"/>
      <c r="E1" s="83"/>
      <c r="F1" s="83"/>
    </row>
    <row r="2" spans="1:9" ht="15" thickBot="1" x14ac:dyDescent="0.35">
      <c r="A2" s="85" t="s">
        <v>18</v>
      </c>
      <c r="B2" s="86" t="s">
        <v>127</v>
      </c>
      <c r="C2" s="87" t="s">
        <v>0</v>
      </c>
      <c r="D2" s="86" t="s">
        <v>19</v>
      </c>
      <c r="E2" s="86" t="s">
        <v>28</v>
      </c>
      <c r="F2" s="88" t="s">
        <v>125</v>
      </c>
    </row>
    <row r="3" spans="1:9" ht="15" thickBot="1" x14ac:dyDescent="0.35">
      <c r="A3" s="89"/>
      <c r="B3" s="90"/>
      <c r="C3" s="90"/>
      <c r="D3" s="90"/>
      <c r="E3" s="90"/>
      <c r="F3" s="91"/>
    </row>
    <row r="4" spans="1:9" ht="15" customHeight="1" x14ac:dyDescent="0.3">
      <c r="A4" s="92" t="s">
        <v>128</v>
      </c>
      <c r="B4" s="93"/>
      <c r="C4" s="93"/>
      <c r="D4" s="93"/>
      <c r="E4" s="93"/>
      <c r="F4" s="93"/>
      <c r="G4" s="94"/>
      <c r="H4" s="95"/>
      <c r="I4" s="95"/>
    </row>
    <row r="5" spans="1:9" x14ac:dyDescent="0.3">
      <c r="A5" s="38">
        <v>1</v>
      </c>
      <c r="B5" s="38" t="s">
        <v>129</v>
      </c>
      <c r="C5" s="96" t="s">
        <v>130</v>
      </c>
      <c r="D5" s="38" t="s">
        <v>21</v>
      </c>
      <c r="E5" s="38">
        <v>1</v>
      </c>
      <c r="F5" s="39"/>
      <c r="G5" s="94"/>
    </row>
    <row r="6" spans="1:9" x14ac:dyDescent="0.3">
      <c r="A6" s="38">
        <v>2</v>
      </c>
      <c r="B6" s="38" t="s">
        <v>131</v>
      </c>
      <c r="C6" s="96" t="s">
        <v>132</v>
      </c>
      <c r="D6" s="38" t="s">
        <v>21</v>
      </c>
      <c r="E6" s="38">
        <v>1</v>
      </c>
      <c r="F6" s="39"/>
      <c r="G6" s="94"/>
    </row>
    <row r="7" spans="1:9" x14ac:dyDescent="0.3">
      <c r="A7" s="38">
        <v>3</v>
      </c>
      <c r="B7" s="38" t="s">
        <v>133</v>
      </c>
      <c r="C7" s="96" t="s">
        <v>134</v>
      </c>
      <c r="D7" s="38" t="s">
        <v>21</v>
      </c>
      <c r="E7" s="38">
        <v>1</v>
      </c>
      <c r="F7" s="39"/>
      <c r="G7" s="94"/>
    </row>
    <row r="8" spans="1:9" ht="15" customHeight="1" x14ac:dyDescent="0.3">
      <c r="A8" s="97" t="s">
        <v>135</v>
      </c>
      <c r="B8" s="98"/>
      <c r="C8" s="98"/>
      <c r="D8" s="98"/>
      <c r="E8" s="98"/>
      <c r="F8" s="98"/>
      <c r="G8" s="94"/>
    </row>
    <row r="9" spans="1:9" x14ac:dyDescent="0.3">
      <c r="A9" s="38">
        <v>3</v>
      </c>
      <c r="B9" s="38" t="s">
        <v>136</v>
      </c>
      <c r="C9" s="96" t="s">
        <v>137</v>
      </c>
      <c r="D9" s="38" t="s">
        <v>21</v>
      </c>
      <c r="E9" s="38">
        <v>1</v>
      </c>
      <c r="F9" s="39"/>
      <c r="G9" s="94"/>
    </row>
    <row r="10" spans="1:9" x14ac:dyDescent="0.3">
      <c r="A10" s="38">
        <v>4</v>
      </c>
      <c r="B10" s="38" t="s">
        <v>138</v>
      </c>
      <c r="C10" s="96" t="s">
        <v>139</v>
      </c>
      <c r="D10" s="38" t="s">
        <v>21</v>
      </c>
      <c r="E10" s="38">
        <v>1</v>
      </c>
      <c r="F10" s="39"/>
      <c r="G10" s="94"/>
    </row>
    <row r="11" spans="1:9" x14ac:dyDescent="0.3">
      <c r="A11" s="38">
        <v>5</v>
      </c>
      <c r="B11" s="38" t="s">
        <v>140</v>
      </c>
      <c r="C11" s="96" t="s">
        <v>141</v>
      </c>
      <c r="D11" s="38" t="s">
        <v>21</v>
      </c>
      <c r="E11" s="38">
        <v>1</v>
      </c>
      <c r="F11" s="39"/>
      <c r="G11" s="94"/>
    </row>
    <row r="12" spans="1:9" x14ac:dyDescent="0.3">
      <c r="A12" s="38">
        <v>6</v>
      </c>
      <c r="B12" s="38" t="s">
        <v>142</v>
      </c>
      <c r="C12" s="96" t="s">
        <v>143</v>
      </c>
      <c r="D12" s="38" t="s">
        <v>21</v>
      </c>
      <c r="E12" s="38">
        <v>1</v>
      </c>
      <c r="F12" s="39"/>
      <c r="G12" s="94"/>
    </row>
    <row r="13" spans="1:9" x14ac:dyDescent="0.3">
      <c r="A13" s="38">
        <v>7</v>
      </c>
      <c r="B13" s="38" t="s">
        <v>144</v>
      </c>
      <c r="C13" s="96" t="s">
        <v>145</v>
      </c>
      <c r="D13" s="38" t="s">
        <v>21</v>
      </c>
      <c r="E13" s="38">
        <v>1</v>
      </c>
      <c r="F13" s="39"/>
      <c r="G13" s="94"/>
    </row>
    <row r="14" spans="1:9" x14ac:dyDescent="0.3">
      <c r="A14" s="38">
        <v>8</v>
      </c>
      <c r="B14" s="38" t="s">
        <v>146</v>
      </c>
      <c r="C14" s="96" t="s">
        <v>147</v>
      </c>
      <c r="D14" s="38" t="s">
        <v>21</v>
      </c>
      <c r="E14" s="38">
        <v>1</v>
      </c>
      <c r="F14" s="39"/>
      <c r="G14" s="94"/>
    </row>
    <row r="15" spans="1:9" x14ac:dyDescent="0.3">
      <c r="A15" s="38">
        <v>9</v>
      </c>
      <c r="B15" s="38" t="s">
        <v>148</v>
      </c>
      <c r="C15" s="96" t="s">
        <v>149</v>
      </c>
      <c r="D15" s="38" t="s">
        <v>21</v>
      </c>
      <c r="E15" s="38">
        <v>1</v>
      </c>
      <c r="F15" s="39"/>
      <c r="G15" s="94"/>
    </row>
    <row r="16" spans="1:9" x14ac:dyDescent="0.3">
      <c r="A16" s="38">
        <v>10</v>
      </c>
      <c r="B16" s="38" t="s">
        <v>150</v>
      </c>
      <c r="C16" s="96" t="s">
        <v>151</v>
      </c>
      <c r="D16" s="38" t="s">
        <v>21</v>
      </c>
      <c r="E16" s="38">
        <v>1</v>
      </c>
      <c r="F16" s="39"/>
      <c r="G16" s="94"/>
    </row>
    <row r="17" spans="1:7" x14ac:dyDescent="0.3">
      <c r="A17" s="38">
        <v>11</v>
      </c>
      <c r="B17" s="38" t="s">
        <v>152</v>
      </c>
      <c r="C17" s="96" t="s">
        <v>153</v>
      </c>
      <c r="D17" s="38" t="s">
        <v>21</v>
      </c>
      <c r="E17" s="38">
        <v>1</v>
      </c>
      <c r="F17" s="39"/>
      <c r="G17" s="94"/>
    </row>
    <row r="18" spans="1:7" x14ac:dyDescent="0.3">
      <c r="A18" s="38">
        <v>12</v>
      </c>
      <c r="B18" s="38" t="s">
        <v>154</v>
      </c>
      <c r="C18" s="96" t="s">
        <v>155</v>
      </c>
      <c r="D18" s="38" t="s">
        <v>21</v>
      </c>
      <c r="E18" s="38">
        <v>1</v>
      </c>
      <c r="F18" s="39"/>
      <c r="G18" s="94"/>
    </row>
    <row r="19" spans="1:7" x14ac:dyDescent="0.3">
      <c r="A19" s="38">
        <v>13</v>
      </c>
      <c r="B19" s="38" t="s">
        <v>156</v>
      </c>
      <c r="C19" s="96" t="s">
        <v>157</v>
      </c>
      <c r="D19" s="38" t="s">
        <v>21</v>
      </c>
      <c r="E19" s="38">
        <v>1</v>
      </c>
      <c r="F19" s="39"/>
      <c r="G19" s="94"/>
    </row>
    <row r="20" spans="1:7" x14ac:dyDescent="0.3">
      <c r="A20" s="38">
        <v>14</v>
      </c>
      <c r="B20" s="38" t="s">
        <v>158</v>
      </c>
      <c r="C20" s="96" t="s">
        <v>159</v>
      </c>
      <c r="D20" s="38" t="s">
        <v>21</v>
      </c>
      <c r="E20" s="38">
        <v>1</v>
      </c>
      <c r="F20" s="39"/>
      <c r="G20" s="94"/>
    </row>
    <row r="21" spans="1:7" x14ac:dyDescent="0.3">
      <c r="A21" s="38">
        <v>15</v>
      </c>
      <c r="B21" s="38" t="s">
        <v>160</v>
      </c>
      <c r="C21" s="96" t="s">
        <v>161</v>
      </c>
      <c r="D21" s="38" t="s">
        <v>21</v>
      </c>
      <c r="E21" s="38">
        <v>1</v>
      </c>
      <c r="F21" s="39"/>
      <c r="G21" s="94"/>
    </row>
    <row r="22" spans="1:7" x14ac:dyDescent="0.3">
      <c r="A22" s="38">
        <v>16</v>
      </c>
      <c r="B22" s="38" t="s">
        <v>162</v>
      </c>
      <c r="C22" s="96" t="s">
        <v>163</v>
      </c>
      <c r="D22" s="38" t="s">
        <v>21</v>
      </c>
      <c r="E22" s="38">
        <v>1</v>
      </c>
      <c r="F22" s="39"/>
      <c r="G22" s="94"/>
    </row>
    <row r="23" spans="1:7" x14ac:dyDescent="0.3">
      <c r="A23" s="38">
        <v>17</v>
      </c>
      <c r="B23" s="38" t="s">
        <v>164</v>
      </c>
      <c r="C23" s="96" t="s">
        <v>165</v>
      </c>
      <c r="D23" s="38" t="s">
        <v>21</v>
      </c>
      <c r="E23" s="38">
        <v>1</v>
      </c>
      <c r="F23" s="39"/>
      <c r="G23" s="94"/>
    </row>
    <row r="24" spans="1:7" x14ac:dyDescent="0.3">
      <c r="A24" s="38">
        <v>18</v>
      </c>
      <c r="B24" s="38" t="s">
        <v>166</v>
      </c>
      <c r="C24" s="96" t="s">
        <v>167</v>
      </c>
      <c r="D24" s="38" t="s">
        <v>21</v>
      </c>
      <c r="E24" s="38">
        <v>1</v>
      </c>
      <c r="F24" s="39"/>
      <c r="G24" s="94"/>
    </row>
    <row r="25" spans="1:7" x14ac:dyDescent="0.3">
      <c r="A25" s="38">
        <v>19</v>
      </c>
      <c r="B25" s="38" t="s">
        <v>168</v>
      </c>
      <c r="C25" s="96" t="s">
        <v>169</v>
      </c>
      <c r="D25" s="38" t="s">
        <v>21</v>
      </c>
      <c r="E25" s="38">
        <v>1</v>
      </c>
      <c r="F25" s="39"/>
      <c r="G25" s="94"/>
    </row>
    <row r="26" spans="1:7" x14ac:dyDescent="0.3">
      <c r="A26" s="38">
        <v>20</v>
      </c>
      <c r="B26" s="38" t="s">
        <v>170</v>
      </c>
      <c r="C26" s="96" t="s">
        <v>171</v>
      </c>
      <c r="D26" s="38" t="s">
        <v>21</v>
      </c>
      <c r="E26" s="38">
        <v>1</v>
      </c>
      <c r="F26" s="39"/>
      <c r="G26" s="94"/>
    </row>
    <row r="27" spans="1:7" x14ac:dyDescent="0.3">
      <c r="A27" s="38">
        <v>21</v>
      </c>
      <c r="B27" s="38" t="s">
        <v>172</v>
      </c>
      <c r="C27" s="96" t="s">
        <v>173</v>
      </c>
      <c r="D27" s="38" t="s">
        <v>21</v>
      </c>
      <c r="E27" s="38">
        <v>1</v>
      </c>
      <c r="F27" s="39"/>
      <c r="G27" s="94"/>
    </row>
    <row r="28" spans="1:7" x14ac:dyDescent="0.3">
      <c r="A28" s="38">
        <v>22</v>
      </c>
      <c r="B28" s="38" t="s">
        <v>174</v>
      </c>
      <c r="C28" s="96" t="s">
        <v>175</v>
      </c>
      <c r="D28" s="38" t="s">
        <v>21</v>
      </c>
      <c r="E28" s="38">
        <v>1</v>
      </c>
      <c r="F28" s="39"/>
      <c r="G28" s="94"/>
    </row>
    <row r="29" spans="1:7" ht="15" customHeight="1" x14ac:dyDescent="0.3">
      <c r="A29" s="97" t="s">
        <v>176</v>
      </c>
      <c r="B29" s="98"/>
      <c r="C29" s="98"/>
      <c r="D29" s="98"/>
      <c r="E29" s="98"/>
      <c r="F29" s="98"/>
      <c r="G29" s="94"/>
    </row>
    <row r="30" spans="1:7" x14ac:dyDescent="0.3">
      <c r="A30" s="38">
        <v>23</v>
      </c>
      <c r="B30" s="38" t="s">
        <v>177</v>
      </c>
      <c r="C30" s="96" t="s">
        <v>137</v>
      </c>
      <c r="D30" s="38" t="s">
        <v>21</v>
      </c>
      <c r="E30" s="38">
        <v>1</v>
      </c>
      <c r="F30" s="39"/>
      <c r="G30" s="94"/>
    </row>
    <row r="31" spans="1:7" x14ac:dyDescent="0.3">
      <c r="A31" s="38">
        <v>24</v>
      </c>
      <c r="B31" s="38" t="s">
        <v>178</v>
      </c>
      <c r="C31" s="96" t="s">
        <v>139</v>
      </c>
      <c r="D31" s="38" t="s">
        <v>21</v>
      </c>
      <c r="E31" s="38">
        <v>1</v>
      </c>
      <c r="F31" s="39"/>
      <c r="G31" s="94"/>
    </row>
    <row r="32" spans="1:7" x14ac:dyDescent="0.3">
      <c r="A32" s="38">
        <v>25</v>
      </c>
      <c r="B32" s="38" t="s">
        <v>179</v>
      </c>
      <c r="C32" s="96" t="s">
        <v>141</v>
      </c>
      <c r="D32" s="38" t="s">
        <v>21</v>
      </c>
      <c r="E32" s="38">
        <v>1</v>
      </c>
      <c r="F32" s="39"/>
      <c r="G32" s="94"/>
    </row>
    <row r="33" spans="1:7" x14ac:dyDescent="0.3">
      <c r="A33" s="38">
        <v>26</v>
      </c>
      <c r="B33" s="38" t="s">
        <v>180</v>
      </c>
      <c r="C33" s="96" t="s">
        <v>143</v>
      </c>
      <c r="D33" s="38" t="s">
        <v>21</v>
      </c>
      <c r="E33" s="38">
        <v>1</v>
      </c>
      <c r="F33" s="39"/>
      <c r="G33" s="94"/>
    </row>
    <row r="34" spans="1:7" x14ac:dyDescent="0.3">
      <c r="A34" s="38">
        <v>27</v>
      </c>
      <c r="B34" s="38" t="s">
        <v>181</v>
      </c>
      <c r="C34" s="96" t="s">
        <v>145</v>
      </c>
      <c r="D34" s="38" t="s">
        <v>21</v>
      </c>
      <c r="E34" s="38">
        <v>1</v>
      </c>
      <c r="F34" s="39"/>
      <c r="G34" s="94"/>
    </row>
    <row r="35" spans="1:7" x14ac:dyDescent="0.3">
      <c r="A35" s="38">
        <v>28</v>
      </c>
      <c r="B35" s="38" t="s">
        <v>182</v>
      </c>
      <c r="C35" s="96" t="s">
        <v>147</v>
      </c>
      <c r="D35" s="38" t="s">
        <v>21</v>
      </c>
      <c r="E35" s="38">
        <v>1</v>
      </c>
      <c r="F35" s="39"/>
      <c r="G35" s="94"/>
    </row>
    <row r="36" spans="1:7" x14ac:dyDescent="0.3">
      <c r="A36" s="38">
        <v>29</v>
      </c>
      <c r="B36" s="38" t="s">
        <v>183</v>
      </c>
      <c r="C36" s="96" t="s">
        <v>149</v>
      </c>
      <c r="D36" s="38" t="s">
        <v>21</v>
      </c>
      <c r="E36" s="38">
        <v>1</v>
      </c>
      <c r="F36" s="39"/>
      <c r="G36" s="94"/>
    </row>
    <row r="37" spans="1:7" x14ac:dyDescent="0.3">
      <c r="A37" s="38">
        <v>30</v>
      </c>
      <c r="B37" s="38" t="s">
        <v>184</v>
      </c>
      <c r="C37" s="96" t="s">
        <v>151</v>
      </c>
      <c r="D37" s="38" t="s">
        <v>21</v>
      </c>
      <c r="E37" s="38">
        <v>1</v>
      </c>
      <c r="F37" s="39"/>
      <c r="G37" s="94"/>
    </row>
    <row r="38" spans="1:7" x14ac:dyDescent="0.3">
      <c r="A38" s="38">
        <v>31</v>
      </c>
      <c r="B38" s="38" t="s">
        <v>185</v>
      </c>
      <c r="C38" s="96" t="s">
        <v>153</v>
      </c>
      <c r="D38" s="38" t="s">
        <v>21</v>
      </c>
      <c r="E38" s="38">
        <v>1</v>
      </c>
      <c r="F38" s="39"/>
      <c r="G38" s="94"/>
    </row>
    <row r="39" spans="1:7" x14ac:dyDescent="0.3">
      <c r="A39" s="38">
        <v>32</v>
      </c>
      <c r="B39" s="38" t="s">
        <v>186</v>
      </c>
      <c r="C39" s="96" t="s">
        <v>155</v>
      </c>
      <c r="D39" s="38" t="s">
        <v>21</v>
      </c>
      <c r="E39" s="38">
        <v>1</v>
      </c>
      <c r="F39" s="39"/>
      <c r="G39" s="94"/>
    </row>
    <row r="40" spans="1:7" x14ac:dyDescent="0.3">
      <c r="A40" s="38">
        <v>33</v>
      </c>
      <c r="B40" s="38" t="s">
        <v>187</v>
      </c>
      <c r="C40" s="96" t="s">
        <v>157</v>
      </c>
      <c r="D40" s="38" t="s">
        <v>21</v>
      </c>
      <c r="E40" s="38">
        <v>1</v>
      </c>
      <c r="F40" s="39"/>
      <c r="G40" s="94"/>
    </row>
    <row r="41" spans="1:7" x14ac:dyDescent="0.3">
      <c r="A41" s="38">
        <v>34</v>
      </c>
      <c r="B41" s="38" t="s">
        <v>188</v>
      </c>
      <c r="C41" s="96" t="s">
        <v>159</v>
      </c>
      <c r="D41" s="38" t="s">
        <v>21</v>
      </c>
      <c r="E41" s="38">
        <v>1</v>
      </c>
      <c r="F41" s="39"/>
      <c r="G41" s="94"/>
    </row>
    <row r="42" spans="1:7" x14ac:dyDescent="0.3">
      <c r="A42" s="38">
        <v>35</v>
      </c>
      <c r="B42" s="38" t="s">
        <v>189</v>
      </c>
      <c r="C42" s="96" t="s">
        <v>161</v>
      </c>
      <c r="D42" s="38" t="s">
        <v>21</v>
      </c>
      <c r="E42" s="38">
        <v>1</v>
      </c>
      <c r="F42" s="39"/>
      <c r="G42" s="94"/>
    </row>
    <row r="43" spans="1:7" x14ac:dyDescent="0.3">
      <c r="A43" s="38">
        <v>36</v>
      </c>
      <c r="B43" s="38" t="s">
        <v>190</v>
      </c>
      <c r="C43" s="96" t="s">
        <v>163</v>
      </c>
      <c r="D43" s="38" t="s">
        <v>21</v>
      </c>
      <c r="E43" s="38">
        <v>1</v>
      </c>
      <c r="F43" s="39"/>
      <c r="G43" s="94"/>
    </row>
    <row r="44" spans="1:7" x14ac:dyDescent="0.3">
      <c r="A44" s="38">
        <v>37</v>
      </c>
      <c r="B44" s="38" t="s">
        <v>191</v>
      </c>
      <c r="C44" s="96" t="s">
        <v>165</v>
      </c>
      <c r="D44" s="38" t="s">
        <v>21</v>
      </c>
      <c r="E44" s="38">
        <v>1</v>
      </c>
      <c r="F44" s="39"/>
      <c r="G44" s="94"/>
    </row>
    <row r="45" spans="1:7" x14ac:dyDescent="0.3">
      <c r="A45" s="38">
        <v>38</v>
      </c>
      <c r="B45" s="38" t="s">
        <v>192</v>
      </c>
      <c r="C45" s="96" t="s">
        <v>167</v>
      </c>
      <c r="D45" s="38" t="s">
        <v>21</v>
      </c>
      <c r="E45" s="38">
        <v>1</v>
      </c>
      <c r="F45" s="39"/>
      <c r="G45" s="94"/>
    </row>
    <row r="46" spans="1:7" x14ac:dyDescent="0.3">
      <c r="A46" s="38">
        <v>39</v>
      </c>
      <c r="B46" s="38" t="s">
        <v>193</v>
      </c>
      <c r="C46" s="96" t="s">
        <v>169</v>
      </c>
      <c r="D46" s="38" t="s">
        <v>21</v>
      </c>
      <c r="E46" s="38">
        <v>1</v>
      </c>
      <c r="F46" s="39"/>
      <c r="G46" s="94"/>
    </row>
    <row r="47" spans="1:7" x14ac:dyDescent="0.3">
      <c r="A47" s="38">
        <v>40</v>
      </c>
      <c r="B47" s="38" t="s">
        <v>194</v>
      </c>
      <c r="C47" s="96" t="s">
        <v>171</v>
      </c>
      <c r="D47" s="38" t="s">
        <v>21</v>
      </c>
      <c r="E47" s="38">
        <v>1</v>
      </c>
      <c r="F47" s="39"/>
      <c r="G47" s="94"/>
    </row>
    <row r="48" spans="1:7" x14ac:dyDescent="0.3">
      <c r="A48" s="38">
        <v>41</v>
      </c>
      <c r="B48" s="38" t="s">
        <v>195</v>
      </c>
      <c r="C48" s="96" t="s">
        <v>173</v>
      </c>
      <c r="D48" s="38" t="s">
        <v>21</v>
      </c>
      <c r="E48" s="38">
        <v>1</v>
      </c>
      <c r="F48" s="39"/>
      <c r="G48" s="94"/>
    </row>
    <row r="49" spans="1:7" x14ac:dyDescent="0.3">
      <c r="A49" s="38">
        <v>42</v>
      </c>
      <c r="B49" s="38" t="s">
        <v>196</v>
      </c>
      <c r="C49" s="96" t="s">
        <v>175</v>
      </c>
      <c r="D49" s="38" t="s">
        <v>21</v>
      </c>
      <c r="E49" s="38">
        <v>1</v>
      </c>
      <c r="F49" s="39"/>
      <c r="G49" s="94"/>
    </row>
    <row r="50" spans="1:7" ht="15" customHeight="1" x14ac:dyDescent="0.3">
      <c r="A50" s="97" t="s">
        <v>197</v>
      </c>
      <c r="B50" s="98"/>
      <c r="C50" s="98"/>
      <c r="D50" s="98"/>
      <c r="E50" s="98"/>
      <c r="F50" s="98"/>
      <c r="G50" s="94"/>
    </row>
    <row r="51" spans="1:7" x14ac:dyDescent="0.3">
      <c r="A51" s="38">
        <v>43</v>
      </c>
      <c r="B51" s="38" t="s">
        <v>198</v>
      </c>
      <c r="C51" s="96" t="s">
        <v>137</v>
      </c>
      <c r="D51" s="38" t="s">
        <v>21</v>
      </c>
      <c r="E51" s="38">
        <v>1</v>
      </c>
      <c r="F51" s="39"/>
      <c r="G51" s="94"/>
    </row>
    <row r="52" spans="1:7" x14ac:dyDescent="0.3">
      <c r="A52" s="38">
        <v>44</v>
      </c>
      <c r="B52" s="38" t="s">
        <v>199</v>
      </c>
      <c r="C52" s="96" t="s">
        <v>139</v>
      </c>
      <c r="D52" s="38" t="s">
        <v>21</v>
      </c>
      <c r="E52" s="38">
        <v>1</v>
      </c>
      <c r="F52" s="39"/>
      <c r="G52" s="94"/>
    </row>
    <row r="53" spans="1:7" x14ac:dyDescent="0.3">
      <c r="A53" s="38">
        <v>45</v>
      </c>
      <c r="B53" s="38" t="s">
        <v>200</v>
      </c>
      <c r="C53" s="96" t="s">
        <v>141</v>
      </c>
      <c r="D53" s="38" t="s">
        <v>21</v>
      </c>
      <c r="E53" s="38">
        <v>1</v>
      </c>
      <c r="F53" s="39"/>
      <c r="G53" s="94"/>
    </row>
    <row r="54" spans="1:7" x14ac:dyDescent="0.3">
      <c r="A54" s="38">
        <v>46</v>
      </c>
      <c r="B54" s="38" t="s">
        <v>201</v>
      </c>
      <c r="C54" s="96" t="s">
        <v>143</v>
      </c>
      <c r="D54" s="38" t="s">
        <v>21</v>
      </c>
      <c r="E54" s="38">
        <v>1</v>
      </c>
      <c r="F54" s="39"/>
      <c r="G54" s="94"/>
    </row>
    <row r="55" spans="1:7" x14ac:dyDescent="0.3">
      <c r="A55" s="38">
        <v>47</v>
      </c>
      <c r="B55" s="38" t="s">
        <v>202</v>
      </c>
      <c r="C55" s="96" t="s">
        <v>145</v>
      </c>
      <c r="D55" s="38" t="s">
        <v>21</v>
      </c>
      <c r="E55" s="38">
        <v>1</v>
      </c>
      <c r="F55" s="39"/>
      <c r="G55" s="94"/>
    </row>
    <row r="56" spans="1:7" x14ac:dyDescent="0.3">
      <c r="A56" s="38">
        <v>48</v>
      </c>
      <c r="B56" s="38" t="s">
        <v>203</v>
      </c>
      <c r="C56" s="96" t="s">
        <v>147</v>
      </c>
      <c r="D56" s="38" t="s">
        <v>21</v>
      </c>
      <c r="E56" s="38">
        <v>1</v>
      </c>
      <c r="F56" s="39"/>
      <c r="G56" s="94"/>
    </row>
    <row r="57" spans="1:7" x14ac:dyDescent="0.3">
      <c r="A57" s="38">
        <v>49</v>
      </c>
      <c r="B57" s="38" t="s">
        <v>204</v>
      </c>
      <c r="C57" s="96" t="s">
        <v>149</v>
      </c>
      <c r="D57" s="38" t="s">
        <v>21</v>
      </c>
      <c r="E57" s="38">
        <v>1</v>
      </c>
      <c r="F57" s="39"/>
      <c r="G57" s="94"/>
    </row>
    <row r="58" spans="1:7" x14ac:dyDescent="0.3">
      <c r="A58" s="38">
        <v>50</v>
      </c>
      <c r="B58" s="38" t="s">
        <v>205</v>
      </c>
      <c r="C58" s="96" t="s">
        <v>151</v>
      </c>
      <c r="D58" s="38" t="s">
        <v>21</v>
      </c>
      <c r="E58" s="38">
        <v>1</v>
      </c>
      <c r="F58" s="39"/>
      <c r="G58" s="94"/>
    </row>
    <row r="59" spans="1:7" x14ac:dyDescent="0.3">
      <c r="A59" s="38">
        <v>51</v>
      </c>
      <c r="B59" s="38" t="s">
        <v>206</v>
      </c>
      <c r="C59" s="96" t="s">
        <v>153</v>
      </c>
      <c r="D59" s="38" t="s">
        <v>21</v>
      </c>
      <c r="E59" s="38">
        <v>1</v>
      </c>
      <c r="F59" s="39"/>
      <c r="G59" s="94"/>
    </row>
    <row r="60" spans="1:7" x14ac:dyDescent="0.3">
      <c r="A60" s="38">
        <v>52</v>
      </c>
      <c r="B60" s="38" t="s">
        <v>207</v>
      </c>
      <c r="C60" s="96" t="s">
        <v>155</v>
      </c>
      <c r="D60" s="38" t="s">
        <v>21</v>
      </c>
      <c r="E60" s="38">
        <v>1</v>
      </c>
      <c r="F60" s="39"/>
      <c r="G60" s="94"/>
    </row>
    <row r="61" spans="1:7" x14ac:dyDescent="0.3">
      <c r="A61" s="38">
        <v>53</v>
      </c>
      <c r="B61" s="38" t="s">
        <v>208</v>
      </c>
      <c r="C61" s="96" t="s">
        <v>157</v>
      </c>
      <c r="D61" s="38" t="s">
        <v>21</v>
      </c>
      <c r="E61" s="38">
        <v>1</v>
      </c>
      <c r="F61" s="39"/>
      <c r="G61" s="94"/>
    </row>
    <row r="62" spans="1:7" x14ac:dyDescent="0.3">
      <c r="A62" s="38">
        <v>54</v>
      </c>
      <c r="B62" s="38" t="s">
        <v>209</v>
      </c>
      <c r="C62" s="96" t="s">
        <v>159</v>
      </c>
      <c r="D62" s="38" t="s">
        <v>21</v>
      </c>
      <c r="E62" s="38">
        <v>1</v>
      </c>
      <c r="F62" s="39"/>
      <c r="G62" s="94"/>
    </row>
    <row r="63" spans="1:7" x14ac:dyDescent="0.3">
      <c r="A63" s="38">
        <v>55</v>
      </c>
      <c r="B63" s="38" t="s">
        <v>210</v>
      </c>
      <c r="C63" s="96" t="s">
        <v>161</v>
      </c>
      <c r="D63" s="38" t="s">
        <v>21</v>
      </c>
      <c r="E63" s="38">
        <v>1</v>
      </c>
      <c r="F63" s="39"/>
      <c r="G63" s="94"/>
    </row>
    <row r="64" spans="1:7" x14ac:dyDescent="0.3">
      <c r="A64" s="38">
        <v>56</v>
      </c>
      <c r="B64" s="38" t="s">
        <v>211</v>
      </c>
      <c r="C64" s="96" t="s">
        <v>163</v>
      </c>
      <c r="D64" s="38" t="s">
        <v>21</v>
      </c>
      <c r="E64" s="38">
        <v>1</v>
      </c>
      <c r="F64" s="39"/>
      <c r="G64" s="94"/>
    </row>
    <row r="65" spans="1:10" x14ac:dyDescent="0.3">
      <c r="A65" s="38">
        <v>57</v>
      </c>
      <c r="B65" s="38" t="s">
        <v>212</v>
      </c>
      <c r="C65" s="96" t="s">
        <v>165</v>
      </c>
      <c r="D65" s="38" t="s">
        <v>21</v>
      </c>
      <c r="E65" s="38">
        <v>1</v>
      </c>
      <c r="F65" s="39"/>
      <c r="G65" s="94"/>
    </row>
    <row r="66" spans="1:10" x14ac:dyDescent="0.3">
      <c r="A66" s="38">
        <v>58</v>
      </c>
      <c r="B66" s="38" t="s">
        <v>213</v>
      </c>
      <c r="C66" s="96" t="s">
        <v>167</v>
      </c>
      <c r="D66" s="38" t="s">
        <v>21</v>
      </c>
      <c r="E66" s="38">
        <v>1</v>
      </c>
      <c r="F66" s="39"/>
      <c r="G66" s="94"/>
    </row>
    <row r="67" spans="1:10" x14ac:dyDescent="0.3">
      <c r="A67" s="38">
        <v>59</v>
      </c>
      <c r="B67" s="38" t="s">
        <v>214</v>
      </c>
      <c r="C67" s="96" t="s">
        <v>169</v>
      </c>
      <c r="D67" s="38" t="s">
        <v>21</v>
      </c>
      <c r="E67" s="38">
        <v>1</v>
      </c>
      <c r="F67" s="39"/>
      <c r="G67" s="94"/>
    </row>
    <row r="68" spans="1:10" x14ac:dyDescent="0.3">
      <c r="A68" s="38">
        <v>60</v>
      </c>
      <c r="B68" s="38" t="s">
        <v>215</v>
      </c>
      <c r="C68" s="96" t="s">
        <v>171</v>
      </c>
      <c r="D68" s="38" t="s">
        <v>21</v>
      </c>
      <c r="E68" s="38">
        <v>1</v>
      </c>
      <c r="F68" s="39"/>
      <c r="G68" s="94"/>
    </row>
    <row r="69" spans="1:10" x14ac:dyDescent="0.3">
      <c r="A69" s="38">
        <v>61</v>
      </c>
      <c r="B69" s="38" t="s">
        <v>207</v>
      </c>
      <c r="C69" s="96" t="s">
        <v>173</v>
      </c>
      <c r="D69" s="38" t="s">
        <v>21</v>
      </c>
      <c r="E69" s="38">
        <v>1</v>
      </c>
      <c r="F69" s="39"/>
      <c r="G69" s="94"/>
    </row>
    <row r="70" spans="1:10" x14ac:dyDescent="0.3">
      <c r="A70" s="38">
        <v>62</v>
      </c>
      <c r="B70" s="38" t="s">
        <v>216</v>
      </c>
      <c r="C70" s="96" t="s">
        <v>175</v>
      </c>
      <c r="D70" s="38" t="s">
        <v>21</v>
      </c>
      <c r="E70" s="38">
        <v>1</v>
      </c>
      <c r="F70" s="39"/>
      <c r="G70" s="94"/>
    </row>
    <row r="71" spans="1:10" ht="15" customHeight="1" x14ac:dyDescent="0.3">
      <c r="A71" s="97" t="s">
        <v>217</v>
      </c>
      <c r="B71" s="98"/>
      <c r="C71" s="98"/>
      <c r="D71" s="98"/>
      <c r="E71" s="98"/>
      <c r="F71" s="98"/>
      <c r="G71" s="94"/>
    </row>
    <row r="72" spans="1:10" x14ac:dyDescent="0.3">
      <c r="A72" s="38">
        <v>63</v>
      </c>
      <c r="B72" s="38" t="s">
        <v>218</v>
      </c>
      <c r="C72" s="96" t="s">
        <v>219</v>
      </c>
      <c r="D72" s="38" t="s">
        <v>21</v>
      </c>
      <c r="E72" s="38">
        <v>1</v>
      </c>
      <c r="F72" s="39"/>
      <c r="G72" s="94"/>
    </row>
    <row r="73" spans="1:10" x14ac:dyDescent="0.3">
      <c r="A73" s="38">
        <v>64</v>
      </c>
      <c r="B73" s="38" t="s">
        <v>220</v>
      </c>
      <c r="C73" s="96" t="s">
        <v>221</v>
      </c>
      <c r="D73" s="38" t="s">
        <v>21</v>
      </c>
      <c r="E73" s="38">
        <v>1</v>
      </c>
      <c r="F73" s="39"/>
      <c r="G73" s="94"/>
    </row>
    <row r="74" spans="1:10" x14ac:dyDescent="0.3">
      <c r="A74" s="38">
        <v>65</v>
      </c>
      <c r="B74" s="38" t="s">
        <v>222</v>
      </c>
      <c r="C74" s="96" t="s">
        <v>223</v>
      </c>
      <c r="D74" s="38" t="s">
        <v>21</v>
      </c>
      <c r="E74" s="38">
        <v>1</v>
      </c>
      <c r="F74" s="39"/>
      <c r="G74" s="99"/>
      <c r="H74" s="95"/>
      <c r="I74" s="95"/>
      <c r="J74" s="95"/>
    </row>
    <row r="75" spans="1:10" ht="15" customHeight="1" x14ac:dyDescent="0.3">
      <c r="A75" s="97" t="s">
        <v>224</v>
      </c>
      <c r="B75" s="98"/>
      <c r="C75" s="98"/>
      <c r="D75" s="98"/>
      <c r="E75" s="98"/>
      <c r="F75" s="98"/>
      <c r="G75" s="99"/>
      <c r="H75" s="95"/>
      <c r="I75" s="95"/>
      <c r="J75" s="95"/>
    </row>
    <row r="76" spans="1:10" x14ac:dyDescent="0.3">
      <c r="A76" s="38">
        <v>66</v>
      </c>
      <c r="B76" s="40" t="s">
        <v>89</v>
      </c>
      <c r="C76" s="100" t="s">
        <v>225</v>
      </c>
      <c r="D76" s="40" t="s">
        <v>21</v>
      </c>
      <c r="E76" s="40">
        <v>1</v>
      </c>
      <c r="F76" s="48"/>
      <c r="G76" s="34"/>
      <c r="H76" s="95"/>
      <c r="I76" s="95"/>
      <c r="J76" s="95"/>
    </row>
    <row r="77" spans="1:10" x14ac:dyDescent="0.3">
      <c r="A77" s="38">
        <v>67</v>
      </c>
      <c r="B77" s="40" t="s">
        <v>89</v>
      </c>
      <c r="C77" s="100" t="s">
        <v>226</v>
      </c>
      <c r="D77" s="40" t="s">
        <v>21</v>
      </c>
      <c r="E77" s="40">
        <v>1</v>
      </c>
      <c r="F77" s="48"/>
      <c r="G77" s="34"/>
      <c r="H77" s="95"/>
      <c r="I77" s="95"/>
      <c r="J77" s="95"/>
    </row>
    <row r="78" spans="1:10" x14ac:dyDescent="0.3">
      <c r="A78" s="38">
        <v>68</v>
      </c>
      <c r="B78" s="40" t="s">
        <v>89</v>
      </c>
      <c r="C78" s="100" t="s">
        <v>227</v>
      </c>
      <c r="D78" s="40" t="s">
        <v>21</v>
      </c>
      <c r="E78" s="40">
        <v>1</v>
      </c>
      <c r="F78" s="48"/>
      <c r="G78" s="34"/>
      <c r="H78" s="95"/>
      <c r="I78" s="95"/>
      <c r="J78" s="95"/>
    </row>
    <row r="79" spans="1:10" ht="15" customHeight="1" x14ac:dyDescent="0.3">
      <c r="A79" s="97" t="s">
        <v>228</v>
      </c>
      <c r="B79" s="98"/>
      <c r="C79" s="98"/>
      <c r="D79" s="98"/>
      <c r="E79" s="98"/>
      <c r="F79" s="98"/>
      <c r="G79" s="99"/>
      <c r="H79" s="95"/>
      <c r="I79" s="95"/>
      <c r="J79" s="95"/>
    </row>
    <row r="80" spans="1:10" ht="28.8" x14ac:dyDescent="0.3">
      <c r="A80" s="38">
        <v>69</v>
      </c>
      <c r="B80" s="40" t="s">
        <v>89</v>
      </c>
      <c r="C80" s="100" t="s">
        <v>229</v>
      </c>
      <c r="D80" s="40" t="s">
        <v>21</v>
      </c>
      <c r="E80" s="40">
        <v>1</v>
      </c>
      <c r="F80" s="48"/>
      <c r="G80" s="34"/>
      <c r="H80" s="95"/>
      <c r="I80" s="95"/>
      <c r="J80" s="95"/>
    </row>
    <row r="81" spans="1:10" x14ac:dyDescent="0.3">
      <c r="A81" s="38">
        <v>70</v>
      </c>
      <c r="B81" s="40" t="s">
        <v>89</v>
      </c>
      <c r="C81" s="41" t="s">
        <v>230</v>
      </c>
      <c r="D81" s="40" t="s">
        <v>231</v>
      </c>
      <c r="E81" s="40">
        <v>1</v>
      </c>
      <c r="F81" s="48"/>
      <c r="G81" s="34"/>
      <c r="H81" s="95"/>
      <c r="I81" s="95"/>
      <c r="J81" s="95"/>
    </row>
    <row r="82" spans="1:10" x14ac:dyDescent="0.3">
      <c r="A82" s="42">
        <v>71</v>
      </c>
      <c r="B82" s="40" t="s">
        <v>89</v>
      </c>
      <c r="C82" s="41" t="s">
        <v>232</v>
      </c>
      <c r="D82" s="40" t="s">
        <v>231</v>
      </c>
      <c r="E82" s="40">
        <v>1</v>
      </c>
      <c r="F82" s="48"/>
      <c r="G82" s="34"/>
      <c r="H82" s="95"/>
      <c r="I82" s="95"/>
      <c r="J82" s="95"/>
    </row>
    <row r="83" spans="1:10" x14ac:dyDescent="0.3">
      <c r="A83" s="42">
        <v>72</v>
      </c>
      <c r="B83" s="40" t="s">
        <v>89</v>
      </c>
      <c r="C83" s="41" t="s">
        <v>233</v>
      </c>
      <c r="D83" s="40" t="s">
        <v>231</v>
      </c>
      <c r="E83" s="40">
        <v>1</v>
      </c>
      <c r="F83" s="48"/>
      <c r="G83" s="34"/>
      <c r="H83" s="95"/>
      <c r="I83" s="95"/>
      <c r="J83" s="95"/>
    </row>
    <row r="84" spans="1:10" ht="15" customHeight="1" x14ac:dyDescent="0.3">
      <c r="A84" s="97" t="s">
        <v>234</v>
      </c>
      <c r="B84" s="98"/>
      <c r="C84" s="98"/>
      <c r="D84" s="98"/>
      <c r="E84" s="98"/>
      <c r="F84" s="98"/>
      <c r="G84" s="99"/>
      <c r="H84" s="95"/>
      <c r="I84" s="95"/>
      <c r="J84" s="95"/>
    </row>
    <row r="85" spans="1:10" ht="43.2" x14ac:dyDescent="0.3">
      <c r="A85" s="38">
        <v>73</v>
      </c>
      <c r="B85" s="40" t="s">
        <v>89</v>
      </c>
      <c r="C85" s="43" t="s">
        <v>235</v>
      </c>
      <c r="D85" s="40" t="s">
        <v>21</v>
      </c>
      <c r="E85" s="40">
        <v>1</v>
      </c>
      <c r="F85" s="48"/>
      <c r="G85" s="34"/>
      <c r="H85" s="95"/>
      <c r="I85" s="95"/>
      <c r="J85" s="95"/>
    </row>
    <row r="86" spans="1:10" ht="19.5" customHeight="1" x14ac:dyDescent="0.3">
      <c r="A86" s="44">
        <v>74</v>
      </c>
      <c r="B86" s="45" t="s">
        <v>89</v>
      </c>
      <c r="C86" s="46" t="s">
        <v>236</v>
      </c>
      <c r="D86" s="45" t="s">
        <v>231</v>
      </c>
      <c r="E86" s="45">
        <v>1</v>
      </c>
      <c r="F86" s="50"/>
      <c r="G86" s="34"/>
      <c r="H86" s="95"/>
      <c r="I86" s="95"/>
      <c r="J86" s="95"/>
    </row>
    <row r="87" spans="1:10" s="102" customFormat="1" x14ac:dyDescent="0.3">
      <c r="A87" s="97" t="s">
        <v>281</v>
      </c>
      <c r="B87" s="98"/>
      <c r="C87" s="98"/>
      <c r="D87" s="98"/>
      <c r="E87" s="98"/>
      <c r="F87" s="101"/>
      <c r="G87" s="94"/>
    </row>
    <row r="88" spans="1:10" s="102" customFormat="1" ht="28.8" x14ac:dyDescent="0.3">
      <c r="A88" s="40">
        <v>75</v>
      </c>
      <c r="B88" s="40" t="s">
        <v>89</v>
      </c>
      <c r="C88" s="100" t="s">
        <v>237</v>
      </c>
      <c r="D88" s="47" t="s">
        <v>238</v>
      </c>
      <c r="E88" s="47">
        <v>1</v>
      </c>
      <c r="F88" s="48"/>
      <c r="G88" s="34"/>
    </row>
    <row r="89" spans="1:10" ht="43.2" x14ac:dyDescent="0.3">
      <c r="A89" s="40">
        <v>76</v>
      </c>
      <c r="B89" s="40" t="s">
        <v>82</v>
      </c>
      <c r="C89" s="100" t="s">
        <v>110</v>
      </c>
      <c r="D89" s="47" t="s">
        <v>238</v>
      </c>
      <c r="E89" s="47">
        <v>1</v>
      </c>
      <c r="F89" s="48"/>
    </row>
    <row r="90" spans="1:10" ht="57.6" x14ac:dyDescent="0.3">
      <c r="A90" s="40">
        <v>77</v>
      </c>
      <c r="B90" s="40" t="s">
        <v>109</v>
      </c>
      <c r="C90" s="100" t="s">
        <v>282</v>
      </c>
      <c r="D90" s="47" t="s">
        <v>238</v>
      </c>
      <c r="E90" s="47">
        <v>1</v>
      </c>
      <c r="F90" s="48"/>
      <c r="G90" s="34"/>
    </row>
    <row r="91" spans="1:10" ht="28.8" x14ac:dyDescent="0.3">
      <c r="A91" s="45">
        <v>78</v>
      </c>
      <c r="B91" s="45" t="s">
        <v>89</v>
      </c>
      <c r="C91" s="103" t="s">
        <v>239</v>
      </c>
      <c r="D91" s="49" t="s">
        <v>238</v>
      </c>
      <c r="E91" s="49">
        <v>1</v>
      </c>
      <c r="F91" s="50"/>
      <c r="G91" s="34"/>
    </row>
    <row r="92" spans="1:10" ht="15" customHeight="1" x14ac:dyDescent="0.3">
      <c r="A92" s="97" t="s">
        <v>90</v>
      </c>
      <c r="B92" s="98"/>
      <c r="C92" s="98"/>
      <c r="D92" s="98"/>
      <c r="E92" s="98"/>
      <c r="F92" s="98"/>
      <c r="G92" s="99"/>
      <c r="H92" s="95"/>
      <c r="I92" s="95"/>
      <c r="J92" s="95"/>
    </row>
    <row r="93" spans="1:10" ht="30" customHeight="1" x14ac:dyDescent="0.3">
      <c r="A93" s="40">
        <v>79</v>
      </c>
      <c r="B93" s="40" t="s">
        <v>89</v>
      </c>
      <c r="C93" s="43" t="s">
        <v>90</v>
      </c>
      <c r="D93" s="38" t="s">
        <v>21</v>
      </c>
      <c r="E93" s="38">
        <v>1</v>
      </c>
      <c r="F93" s="48"/>
      <c r="G93" s="34"/>
      <c r="H93" s="95"/>
      <c r="I93" s="95"/>
      <c r="J93" s="95"/>
    </row>
    <row r="95" spans="1:10" x14ac:dyDescent="0.3">
      <c r="C95" s="84" t="s">
        <v>246</v>
      </c>
      <c r="F95" s="104">
        <f>F93+SUM(F88:F91)+F86+F85+SUM(F80:F83)+SUM(F76:F78)+SUM(F72:F74)+SUM(F51:F70)+SUM(F30:F49)+SUM(F9:F28)+SUM(F5:F7)</f>
        <v>0</v>
      </c>
    </row>
  </sheetData>
  <mergeCells count="12">
    <mergeCell ref="A92:F92"/>
    <mergeCell ref="A1:F1"/>
    <mergeCell ref="A3:F3"/>
    <mergeCell ref="A4:F4"/>
    <mergeCell ref="A8:F8"/>
    <mergeCell ref="A29:F29"/>
    <mergeCell ref="A50:F50"/>
    <mergeCell ref="A71:F71"/>
    <mergeCell ref="A75:F75"/>
    <mergeCell ref="A79:F79"/>
    <mergeCell ref="A84:F84"/>
    <mergeCell ref="A87:E8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A5:B5"/>
    </sheetView>
  </sheetViews>
  <sheetFormatPr defaultRowHeight="14.4" x14ac:dyDescent="0.3"/>
  <cols>
    <col min="1" max="1" width="44.44140625" bestFit="1" customWidth="1"/>
    <col min="2" max="2" width="14.88671875" customWidth="1"/>
  </cols>
  <sheetData>
    <row r="1" spans="1:2" x14ac:dyDescent="0.3">
      <c r="A1" t="s">
        <v>241</v>
      </c>
    </row>
    <row r="2" spans="1:2" x14ac:dyDescent="0.3">
      <c r="B2" t="s">
        <v>243</v>
      </c>
    </row>
    <row r="3" spans="1:2" x14ac:dyDescent="0.3">
      <c r="A3" t="s">
        <v>242</v>
      </c>
      <c r="B3" s="6">
        <f>'kaceni stromu'!F105</f>
        <v>0</v>
      </c>
    </row>
    <row r="4" spans="1:2" x14ac:dyDescent="0.3">
      <c r="A4" t="s">
        <v>244</v>
      </c>
      <c r="B4" s="6">
        <f>'Osetreni stromu'!F95</f>
        <v>0</v>
      </c>
    </row>
    <row r="5" spans="1:2" x14ac:dyDescent="0.3">
      <c r="A5" s="51" t="s">
        <v>247</v>
      </c>
      <c r="B5" s="52">
        <f>B3+B4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kaceni stromu</vt:lpstr>
      <vt:lpstr>Osetreni stromu</vt:lpstr>
      <vt:lpstr>MODEL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Rajtr</dc:creator>
  <cp:lastModifiedBy>Windows User</cp:lastModifiedBy>
  <cp:lastPrinted>2016-08-10T05:55:28Z</cp:lastPrinted>
  <dcterms:created xsi:type="dcterms:W3CDTF">2016-07-26T06:02:11Z</dcterms:created>
  <dcterms:modified xsi:type="dcterms:W3CDTF">2021-01-04T13:16:10Z</dcterms:modified>
</cp:coreProperties>
</file>