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kumenty\Majetek obce\Stavební úřad\Archiv - uzavřené\Energetické audity\Výzva k podání nabídek 2025\"/>
    </mc:Choice>
  </mc:AlternateContent>
  <xr:revisionPtr revIDLastSave="0" documentId="13_ncr:1_{72B0D9EF-FA6F-4E60-9607-A6DBBEFAA44E}" xr6:coauthVersionLast="47" xr6:coauthVersionMax="47" xr10:uidLastSave="{00000000-0000-0000-0000-000000000000}"/>
  <bookViews>
    <workbookView xWindow="12" yWindow="0" windowWidth="23028" windowHeight="12360" xr2:uid="{106D162A-5D39-CA41-AA46-1220EBD12067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E52" i="1"/>
  <c r="F52" i="1" s="1"/>
  <c r="E50" i="1"/>
  <c r="F50" i="1" s="1"/>
  <c r="E48" i="1"/>
  <c r="F48" i="1" s="1"/>
  <c r="E46" i="1"/>
  <c r="F46" i="1" s="1"/>
  <c r="E44" i="1"/>
  <c r="F44" i="1" s="1"/>
  <c r="E42" i="1"/>
  <c r="F42" i="1" s="1"/>
  <c r="E40" i="1"/>
  <c r="F40" i="1" s="1"/>
  <c r="F38" i="1"/>
  <c r="E38" i="1"/>
  <c r="E36" i="1"/>
  <c r="F36" i="1" s="1"/>
  <c r="E34" i="1"/>
  <c r="F34" i="1" s="1"/>
  <c r="E32" i="1"/>
  <c r="F32" i="1" s="1"/>
  <c r="E30" i="1"/>
  <c r="F30" i="1" s="1"/>
  <c r="E28" i="1"/>
  <c r="F28" i="1" s="1"/>
  <c r="E26" i="1"/>
  <c r="F26" i="1" s="1"/>
  <c r="E24" i="1"/>
  <c r="F24" i="1" s="1"/>
  <c r="E22" i="1"/>
  <c r="F22" i="1" s="1"/>
  <c r="E20" i="1"/>
  <c r="F20" i="1" s="1"/>
  <c r="E18" i="1"/>
  <c r="F18" i="1" s="1"/>
  <c r="E16" i="1"/>
  <c r="F16" i="1" s="1"/>
  <c r="E14" i="1"/>
  <c r="F14" i="1" s="1"/>
  <c r="E12" i="1"/>
  <c r="F12" i="1" s="1"/>
  <c r="E10" i="1"/>
  <c r="F10" i="1" s="1"/>
  <c r="E8" i="1"/>
  <c r="F8" i="1" s="1"/>
  <c r="E6" i="1"/>
  <c r="F6" i="1" s="1"/>
  <c r="E4" i="1"/>
  <c r="C52" i="1"/>
  <c r="C50" i="1"/>
  <c r="E54" i="1" l="1"/>
  <c r="F4" i="1"/>
  <c r="F54" i="1" s="1"/>
  <c r="C48" i="1"/>
  <c r="C46" i="1"/>
  <c r="C44" i="1"/>
  <c r="C42" i="1"/>
  <c r="C40" i="1"/>
  <c r="C38" i="1"/>
  <c r="C36" i="1"/>
  <c r="C34" i="1"/>
  <c r="C32" i="1"/>
  <c r="C30" i="1"/>
  <c r="C28" i="1"/>
  <c r="C26" i="1"/>
  <c r="C24" i="1"/>
  <c r="C22" i="1"/>
  <c r="C20" i="1"/>
  <c r="C18" i="1"/>
  <c r="C16" i="1"/>
  <c r="C14" i="1"/>
  <c r="C12" i="1"/>
  <c r="C10" i="1"/>
  <c r="C8" i="1"/>
  <c r="C6" i="1"/>
  <c r="C4" i="1"/>
</calcChain>
</file>

<file path=xl/sharedStrings.xml><?xml version="1.0" encoding="utf-8"?>
<sst xmlns="http://schemas.openxmlformats.org/spreadsheetml/2006/main" count="83" uniqueCount="44">
  <si>
    <t>Objekt</t>
  </si>
  <si>
    <t>Adresa</t>
  </si>
  <si>
    <t>Nemocniční 2</t>
  </si>
  <si>
    <t>Nemocniční 3</t>
  </si>
  <si>
    <t>Nemocniční 5</t>
  </si>
  <si>
    <t>Nemocniční 6</t>
  </si>
  <si>
    <t>Náměstí 21</t>
  </si>
  <si>
    <t>Náměstí 22</t>
  </si>
  <si>
    <t>Komenského 23</t>
  </si>
  <si>
    <t>Palackého 30</t>
  </si>
  <si>
    <t>Palackého 32</t>
  </si>
  <si>
    <t>Palackého 33</t>
  </si>
  <si>
    <t>Na Aleji 302</t>
  </si>
  <si>
    <t>Náměstí 383</t>
  </si>
  <si>
    <t>Náměstí 384</t>
  </si>
  <si>
    <t>Náměstí 385</t>
  </si>
  <si>
    <t>Olomoucká 36</t>
  </si>
  <si>
    <t>Olomoucká 37</t>
  </si>
  <si>
    <t>bytový dům</t>
  </si>
  <si>
    <t>793 68 Dvorce</t>
  </si>
  <si>
    <t>Obecní úřad</t>
  </si>
  <si>
    <t>Náměstí 13</t>
  </si>
  <si>
    <t>Základní škola</t>
  </si>
  <si>
    <t>Olomoucká 336</t>
  </si>
  <si>
    <t>Družina</t>
  </si>
  <si>
    <t>Olomoucká 55</t>
  </si>
  <si>
    <t>Mateřská školka</t>
  </si>
  <si>
    <t>Olomoucká 353</t>
  </si>
  <si>
    <t>ZUŠ</t>
  </si>
  <si>
    <t>Dům služeb</t>
  </si>
  <si>
    <t>Opavská 19</t>
  </si>
  <si>
    <t>Zdravotní středisko</t>
  </si>
  <si>
    <t>Olomoucká 50</t>
  </si>
  <si>
    <t>Turistcentrum Dvorce</t>
  </si>
  <si>
    <t>Smetanova 284</t>
  </si>
  <si>
    <t>SDH</t>
  </si>
  <si>
    <t>Komenského 368</t>
  </si>
  <si>
    <t>Olomoucká 35</t>
  </si>
  <si>
    <t>Poř. číslo</t>
  </si>
  <si>
    <t xml:space="preserve">Příloha č. 3 - Krycí list nabídky po položkách  </t>
  </si>
  <si>
    <t>cena bez DPH</t>
  </si>
  <si>
    <t>DPH</t>
  </si>
  <si>
    <t>cena s DPH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</si>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</sst>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7" x14ac:knownFonts="1">
    <font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BC4BC-EA26-4A45-90FA-117EB62C4CB9}">
  <dimension ref="A1:I54"/>
  <sheetViews>
    <sheetView tabSelected="1" zoomScale="90" zoomScaleNormal="90" workbookViewId="0">
      <selection activeCell="F12" sqref="F12:F13"/>
    </sheetView>
  </sheetViews>
  <sheetFormatPr defaultColWidth="11.19921875" defaultRowHeight="15.6" x14ac:dyDescent="0.3"/>
  <cols>
    <col min="1" max="1" width="4.8984375" customWidth="1"/>
    <col min="2" max="3" width="16.69921875" customWidth="1"/>
    <col min="4" max="6" width="12.69921875" customWidth="1"/>
  </cols>
  <sheetData>
    <row r="1" spans="1:9" ht="37.799999999999997" customHeight="1" thickBot="1" x14ac:dyDescent="0.35">
      <c r="A1" s="17" t="s">
        <v>39</v>
      </c>
      <c r="B1" s="17"/>
      <c r="C1" s="17"/>
      <c r="D1" s="17"/>
      <c r="E1" s="17"/>
      <c r="F1" s="17"/>
    </row>
    <row r="2" spans="1:9" ht="16.2" thickBot="1" x14ac:dyDescent="0.35">
      <c r="A2" s="18" t="s">
        <v>38</v>
      </c>
      <c r="B2" s="12" t="s">
        <v>0</v>
      </c>
      <c r="C2" s="12" t="s">
        <v>1</v>
      </c>
      <c r="D2" s="14" t="s">
        <v>40</v>
      </c>
      <c r="E2" s="14" t="s">
        <v>41</v>
      </c>
      <c r="F2" s="14" t="s">
        <v>42</v>
      </c>
    </row>
    <row r="3" spans="1:9" ht="39" customHeight="1" thickBot="1" x14ac:dyDescent="0.35">
      <c r="A3" s="18"/>
      <c r="B3" s="13"/>
      <c r="C3" s="13"/>
      <c r="D3" s="15"/>
      <c r="E3" s="15"/>
      <c r="F3" s="15"/>
      <c r="I3" s="4"/>
    </row>
    <row r="4" spans="1:9" ht="16.2" thickBot="1" x14ac:dyDescent="0.35">
      <c r="A4" s="16">
        <v>1</v>
      </c>
      <c r="B4" s="1" t="s">
        <v>18</v>
      </c>
      <c r="C4" s="1" t="str">
        <f>B5</f>
        <v>Nemocniční 2</v>
      </c>
      <c r="D4" s="6"/>
      <c r="E4" s="8">
        <f>D4*21%</f>
        <v>0</v>
      </c>
      <c r="F4" s="10">
        <f>D4+E4</f>
        <v>0</v>
      </c>
    </row>
    <row r="5" spans="1:9" ht="16.2" thickBot="1" x14ac:dyDescent="0.35">
      <c r="A5" s="16"/>
      <c r="B5" s="2" t="s">
        <v>2</v>
      </c>
      <c r="C5" s="2" t="s">
        <v>19</v>
      </c>
      <c r="D5" s="7"/>
      <c r="E5" s="9"/>
      <c r="F5" s="11"/>
    </row>
    <row r="6" spans="1:9" ht="16.2" thickBot="1" x14ac:dyDescent="0.35">
      <c r="A6" s="16">
        <v>2</v>
      </c>
      <c r="B6" s="1" t="s">
        <v>18</v>
      </c>
      <c r="C6" s="1" t="str">
        <f t="shared" ref="C6" si="0">B7</f>
        <v>Nemocniční 3</v>
      </c>
      <c r="D6" s="6"/>
      <c r="E6" s="8">
        <f t="shared" ref="E6" si="1">D6*21%</f>
        <v>0</v>
      </c>
      <c r="F6" s="10">
        <f t="shared" ref="F6" si="2">D6+E6</f>
        <v>0</v>
      </c>
    </row>
    <row r="7" spans="1:9" ht="16.2" thickBot="1" x14ac:dyDescent="0.35">
      <c r="A7" s="16"/>
      <c r="B7" s="2" t="s">
        <v>3</v>
      </c>
      <c r="C7" s="2" t="s">
        <v>19</v>
      </c>
      <c r="D7" s="7"/>
      <c r="E7" s="9"/>
      <c r="F7" s="11"/>
    </row>
    <row r="8" spans="1:9" ht="16.2" thickBot="1" x14ac:dyDescent="0.35">
      <c r="A8" s="16">
        <v>3</v>
      </c>
      <c r="B8" s="1" t="s">
        <v>18</v>
      </c>
      <c r="C8" s="1" t="str">
        <f t="shared" ref="C8" si="3">B9</f>
        <v>Nemocniční 5</v>
      </c>
      <c r="D8" s="6"/>
      <c r="E8" s="8">
        <f t="shared" ref="E8" si="4">D8*21%</f>
        <v>0</v>
      </c>
      <c r="F8" s="10">
        <f t="shared" ref="F8" si="5">D8+E8</f>
        <v>0</v>
      </c>
    </row>
    <row r="9" spans="1:9" ht="16.2" thickBot="1" x14ac:dyDescent="0.35">
      <c r="A9" s="16"/>
      <c r="B9" s="2" t="s">
        <v>4</v>
      </c>
      <c r="C9" s="2" t="s">
        <v>19</v>
      </c>
      <c r="D9" s="7"/>
      <c r="E9" s="9"/>
      <c r="F9" s="11"/>
    </row>
    <row r="10" spans="1:9" ht="16.05" customHeight="1" thickBot="1" x14ac:dyDescent="0.35">
      <c r="A10" s="16">
        <v>4</v>
      </c>
      <c r="B10" s="1" t="s">
        <v>18</v>
      </c>
      <c r="C10" s="1" t="str">
        <f t="shared" ref="C10" si="6">B11</f>
        <v>Nemocniční 6</v>
      </c>
      <c r="D10" s="6"/>
      <c r="E10" s="8">
        <f t="shared" ref="E10" si="7">D10*21%</f>
        <v>0</v>
      </c>
      <c r="F10" s="10">
        <f t="shared" ref="F10" si="8">D10+E10</f>
        <v>0</v>
      </c>
    </row>
    <row r="11" spans="1:9" ht="16.2" thickBot="1" x14ac:dyDescent="0.35">
      <c r="A11" s="16"/>
      <c r="B11" s="2" t="s">
        <v>5</v>
      </c>
      <c r="C11" s="2" t="s">
        <v>19</v>
      </c>
      <c r="D11" s="7"/>
      <c r="E11" s="9"/>
      <c r="F11" s="11"/>
    </row>
    <row r="12" spans="1:9" ht="16.05" customHeight="1" thickBot="1" x14ac:dyDescent="0.35">
      <c r="A12" s="16">
        <v>5</v>
      </c>
      <c r="B12" s="1" t="s">
        <v>18</v>
      </c>
      <c r="C12" s="1" t="str">
        <f t="shared" ref="C12" si="9">B13</f>
        <v>Náměstí 21</v>
      </c>
      <c r="D12" s="6"/>
      <c r="E12" s="8">
        <f t="shared" ref="E12" si="10">D12*21%</f>
        <v>0</v>
      </c>
      <c r="F12" s="10">
        <f t="shared" ref="F12" si="11">D12+E12</f>
        <v>0</v>
      </c>
    </row>
    <row r="13" spans="1:9" ht="16.2" thickBot="1" x14ac:dyDescent="0.35">
      <c r="A13" s="16"/>
      <c r="B13" s="2" t="s">
        <v>6</v>
      </c>
      <c r="C13" s="2" t="s">
        <v>19</v>
      </c>
      <c r="D13" s="7"/>
      <c r="E13" s="9"/>
      <c r="F13" s="11"/>
    </row>
    <row r="14" spans="1:9" ht="16.2" thickBot="1" x14ac:dyDescent="0.35">
      <c r="A14" s="16">
        <v>6</v>
      </c>
      <c r="B14" s="1" t="s">
        <v>18</v>
      </c>
      <c r="C14" s="1" t="str">
        <f t="shared" ref="C14" si="12">B15</f>
        <v>Náměstí 22</v>
      </c>
      <c r="D14" s="6"/>
      <c r="E14" s="8">
        <f t="shared" ref="E14" si="13">D14*21%</f>
        <v>0</v>
      </c>
      <c r="F14" s="10">
        <f t="shared" ref="F14" si="14">D14+E14</f>
        <v>0</v>
      </c>
    </row>
    <row r="15" spans="1:9" ht="16.2" thickBot="1" x14ac:dyDescent="0.35">
      <c r="A15" s="16"/>
      <c r="B15" s="2" t="s">
        <v>7</v>
      </c>
      <c r="C15" s="2" t="s">
        <v>19</v>
      </c>
      <c r="D15" s="7"/>
      <c r="E15" s="9"/>
      <c r="F15" s="11"/>
    </row>
    <row r="16" spans="1:9" ht="16.2" thickBot="1" x14ac:dyDescent="0.35">
      <c r="A16" s="16">
        <v>7</v>
      </c>
      <c r="B16" s="1" t="s">
        <v>18</v>
      </c>
      <c r="C16" s="1" t="str">
        <f t="shared" ref="C16" si="15">B17</f>
        <v>Komenského 23</v>
      </c>
      <c r="D16" s="6"/>
      <c r="E16" s="8">
        <f t="shared" ref="E16" si="16">D16*21%</f>
        <v>0</v>
      </c>
      <c r="F16" s="10">
        <f t="shared" ref="F16" si="17">D16+E16</f>
        <v>0</v>
      </c>
    </row>
    <row r="17" spans="1:6" ht="16.2" thickBot="1" x14ac:dyDescent="0.35">
      <c r="A17" s="16"/>
      <c r="B17" s="2" t="s">
        <v>8</v>
      </c>
      <c r="C17" s="2" t="s">
        <v>19</v>
      </c>
      <c r="D17" s="7"/>
      <c r="E17" s="9"/>
      <c r="F17" s="11"/>
    </row>
    <row r="18" spans="1:6" ht="16.2" thickBot="1" x14ac:dyDescent="0.35">
      <c r="A18" s="16">
        <v>8</v>
      </c>
      <c r="B18" s="1" t="s">
        <v>18</v>
      </c>
      <c r="C18" s="1" t="str">
        <f t="shared" ref="C18" si="18">B19</f>
        <v>Palackého 30</v>
      </c>
      <c r="D18" s="6"/>
      <c r="E18" s="8">
        <f t="shared" ref="E18" si="19">D18*21%</f>
        <v>0</v>
      </c>
      <c r="F18" s="10">
        <f t="shared" ref="F18" si="20">D18+E18</f>
        <v>0</v>
      </c>
    </row>
    <row r="19" spans="1:6" ht="16.2" thickBot="1" x14ac:dyDescent="0.35">
      <c r="A19" s="16"/>
      <c r="B19" s="2" t="s">
        <v>9</v>
      </c>
      <c r="C19" s="2" t="s">
        <v>19</v>
      </c>
      <c r="D19" s="7"/>
      <c r="E19" s="9"/>
      <c r="F19" s="11"/>
    </row>
    <row r="20" spans="1:6" ht="16.05" customHeight="1" thickBot="1" x14ac:dyDescent="0.35">
      <c r="A20" s="16">
        <v>9</v>
      </c>
      <c r="B20" s="1" t="s">
        <v>18</v>
      </c>
      <c r="C20" s="1" t="str">
        <f t="shared" ref="C20" si="21">B21</f>
        <v>Palackého 32</v>
      </c>
      <c r="D20" s="6"/>
      <c r="E20" s="8">
        <f t="shared" ref="E20" si="22">D20*21%</f>
        <v>0</v>
      </c>
      <c r="F20" s="10">
        <f t="shared" ref="F20" si="23">D20+E20</f>
        <v>0</v>
      </c>
    </row>
    <row r="21" spans="1:6" ht="16.2" thickBot="1" x14ac:dyDescent="0.35">
      <c r="A21" s="16"/>
      <c r="B21" s="2" t="s">
        <v>10</v>
      </c>
      <c r="C21" s="2" t="s">
        <v>19</v>
      </c>
      <c r="D21" s="7"/>
      <c r="E21" s="9"/>
      <c r="F21" s="11"/>
    </row>
    <row r="22" spans="1:6" ht="16.2" thickBot="1" x14ac:dyDescent="0.35">
      <c r="A22" s="16">
        <v>10</v>
      </c>
      <c r="B22" s="1" t="s">
        <v>18</v>
      </c>
      <c r="C22" s="1" t="str">
        <f t="shared" ref="C22" si="24">B23</f>
        <v>Palackého 33</v>
      </c>
      <c r="D22" s="6"/>
      <c r="E22" s="8">
        <f t="shared" ref="E22" si="25">D22*21%</f>
        <v>0</v>
      </c>
      <c r="F22" s="10">
        <f t="shared" ref="F22" si="26">D22+E22</f>
        <v>0</v>
      </c>
    </row>
    <row r="23" spans="1:6" ht="16.2" thickBot="1" x14ac:dyDescent="0.35">
      <c r="A23" s="16"/>
      <c r="B23" s="2" t="s">
        <v>11</v>
      </c>
      <c r="C23" s="2" t="s">
        <v>19</v>
      </c>
      <c r="D23" s="7"/>
      <c r="E23" s="9"/>
      <c r="F23" s="11"/>
    </row>
    <row r="24" spans="1:6" ht="16.2" thickBot="1" x14ac:dyDescent="0.35">
      <c r="A24" s="16">
        <v>11</v>
      </c>
      <c r="B24" s="1" t="s">
        <v>18</v>
      </c>
      <c r="C24" s="1" t="str">
        <f t="shared" ref="C24" si="27">B25</f>
        <v>Olomoucká 35</v>
      </c>
      <c r="D24" s="6"/>
      <c r="E24" s="8">
        <f t="shared" ref="E24" si="28">D24*21%</f>
        <v>0</v>
      </c>
      <c r="F24" s="10">
        <f t="shared" ref="F24" si="29">D24+E24</f>
        <v>0</v>
      </c>
    </row>
    <row r="25" spans="1:6" ht="16.2" thickBot="1" x14ac:dyDescent="0.35">
      <c r="A25" s="16"/>
      <c r="B25" s="2" t="s">
        <v>37</v>
      </c>
      <c r="C25" s="2" t="s">
        <v>19</v>
      </c>
      <c r="D25" s="7"/>
      <c r="E25" s="9"/>
      <c r="F25" s="11"/>
    </row>
    <row r="26" spans="1:6" ht="15.6" customHeight="1" thickBot="1" x14ac:dyDescent="0.35">
      <c r="A26" s="16">
        <v>12</v>
      </c>
      <c r="B26" s="1" t="s">
        <v>18</v>
      </c>
      <c r="C26" s="1" t="str">
        <f t="shared" ref="C26" si="30">B27</f>
        <v>Olomoucká 36</v>
      </c>
      <c r="D26" s="6"/>
      <c r="E26" s="8">
        <f t="shared" ref="E26" si="31">D26*21%</f>
        <v>0</v>
      </c>
      <c r="F26" s="10">
        <f t="shared" ref="F26" si="32">D26+E26</f>
        <v>0</v>
      </c>
    </row>
    <row r="27" spans="1:6" ht="16.2" thickBot="1" x14ac:dyDescent="0.35">
      <c r="A27" s="16"/>
      <c r="B27" s="2" t="s">
        <v>16</v>
      </c>
      <c r="C27" s="2" t="s">
        <v>19</v>
      </c>
      <c r="D27" s="7"/>
      <c r="E27" s="9"/>
      <c r="F27" s="11"/>
    </row>
    <row r="28" spans="1:6" ht="16.2" thickBot="1" x14ac:dyDescent="0.35">
      <c r="A28" s="16">
        <v>13</v>
      </c>
      <c r="B28" s="3" t="s">
        <v>18</v>
      </c>
      <c r="C28" s="3" t="str">
        <f t="shared" ref="C28" si="33">B29</f>
        <v>Na Aleji 302</v>
      </c>
      <c r="D28" s="6"/>
      <c r="E28" s="8">
        <f t="shared" ref="E28" si="34">D28*21%</f>
        <v>0</v>
      </c>
      <c r="F28" s="10">
        <f t="shared" ref="F28" si="35">D28+E28</f>
        <v>0</v>
      </c>
    </row>
    <row r="29" spans="1:6" ht="16.2" thickBot="1" x14ac:dyDescent="0.35">
      <c r="A29" s="16"/>
      <c r="B29" s="2" t="s">
        <v>12</v>
      </c>
      <c r="C29" s="2" t="s">
        <v>19</v>
      </c>
      <c r="D29" s="7"/>
      <c r="E29" s="9"/>
      <c r="F29" s="11"/>
    </row>
    <row r="30" spans="1:6" ht="16.2" thickBot="1" x14ac:dyDescent="0.35">
      <c r="A30" s="16">
        <v>14</v>
      </c>
      <c r="B30" s="1" t="s">
        <v>18</v>
      </c>
      <c r="C30" s="1" t="str">
        <f t="shared" ref="C30" si="36">B31</f>
        <v>Náměstí 383</v>
      </c>
      <c r="D30" s="6"/>
      <c r="E30" s="8">
        <f t="shared" ref="E30" si="37">D30*21%</f>
        <v>0</v>
      </c>
      <c r="F30" s="10">
        <f t="shared" ref="F30" si="38">D30+E30</f>
        <v>0</v>
      </c>
    </row>
    <row r="31" spans="1:6" ht="16.2" thickBot="1" x14ac:dyDescent="0.35">
      <c r="A31" s="16"/>
      <c r="B31" s="2" t="s">
        <v>13</v>
      </c>
      <c r="C31" s="2" t="s">
        <v>19</v>
      </c>
      <c r="D31" s="7"/>
      <c r="E31" s="9"/>
      <c r="F31" s="11"/>
    </row>
    <row r="32" spans="1:6" ht="15.6" customHeight="1" thickBot="1" x14ac:dyDescent="0.35">
      <c r="A32" s="16">
        <v>15</v>
      </c>
      <c r="B32" s="1" t="s">
        <v>18</v>
      </c>
      <c r="C32" s="1" t="str">
        <f t="shared" ref="C32" si="39">B33</f>
        <v>Náměstí 384</v>
      </c>
      <c r="D32" s="6"/>
      <c r="E32" s="8">
        <f t="shared" ref="E32" si="40">D32*21%</f>
        <v>0</v>
      </c>
      <c r="F32" s="10">
        <f t="shared" ref="F32" si="41">D32+E32</f>
        <v>0</v>
      </c>
    </row>
    <row r="33" spans="1:6" ht="16.2" thickBot="1" x14ac:dyDescent="0.35">
      <c r="A33" s="16"/>
      <c r="B33" s="2" t="s">
        <v>14</v>
      </c>
      <c r="C33" s="2" t="s">
        <v>19</v>
      </c>
      <c r="D33" s="7"/>
      <c r="E33" s="9"/>
      <c r="F33" s="11"/>
    </row>
    <row r="34" spans="1:6" ht="15.6" customHeight="1" thickBot="1" x14ac:dyDescent="0.35">
      <c r="A34" s="16">
        <v>16</v>
      </c>
      <c r="B34" s="1" t="s">
        <v>18</v>
      </c>
      <c r="C34" s="1" t="str">
        <f t="shared" ref="C34" si="42">B35</f>
        <v>Náměstí 385</v>
      </c>
      <c r="D34" s="6"/>
      <c r="E34" s="8">
        <f t="shared" ref="E34" si="43">D34*21%</f>
        <v>0</v>
      </c>
      <c r="F34" s="10">
        <f t="shared" ref="F34" si="44">D34+E34</f>
        <v>0</v>
      </c>
    </row>
    <row r="35" spans="1:6" ht="16.2" thickBot="1" x14ac:dyDescent="0.35">
      <c r="A35" s="16"/>
      <c r="B35" s="2" t="s">
        <v>15</v>
      </c>
      <c r="C35" s="2" t="s">
        <v>19</v>
      </c>
      <c r="D35" s="7"/>
      <c r="E35" s="9"/>
      <c r="F35" s="11"/>
    </row>
    <row r="36" spans="1:6" ht="16.2" thickBot="1" x14ac:dyDescent="0.35">
      <c r="A36" s="16">
        <v>17</v>
      </c>
      <c r="B36" s="1" t="s">
        <v>20</v>
      </c>
      <c r="C36" s="1" t="str">
        <f t="shared" ref="C36:C50" si="45">B37</f>
        <v>Náměstí 13</v>
      </c>
      <c r="D36" s="6"/>
      <c r="E36" s="8">
        <f t="shared" ref="E36" si="46">D36*21%</f>
        <v>0</v>
      </c>
      <c r="F36" s="10">
        <f t="shared" ref="F36" si="47">D36+E36</f>
        <v>0</v>
      </c>
    </row>
    <row r="37" spans="1:6" ht="16.2" thickBot="1" x14ac:dyDescent="0.35">
      <c r="A37" s="16"/>
      <c r="B37" s="1" t="s">
        <v>21</v>
      </c>
      <c r="C37" s="2" t="s">
        <v>19</v>
      </c>
      <c r="D37" s="7"/>
      <c r="E37" s="9"/>
      <c r="F37" s="11"/>
    </row>
    <row r="38" spans="1:6" ht="16.2" thickBot="1" x14ac:dyDescent="0.35">
      <c r="A38" s="16">
        <v>18</v>
      </c>
      <c r="B38" s="3" t="s">
        <v>22</v>
      </c>
      <c r="C38" s="1" t="str">
        <f t="shared" si="45"/>
        <v>Olomoucká 336</v>
      </c>
      <c r="D38" s="6"/>
      <c r="E38" s="8">
        <f t="shared" ref="E38" si="48">D38*21%</f>
        <v>0</v>
      </c>
      <c r="F38" s="10">
        <f t="shared" ref="F38" si="49">D38+E38</f>
        <v>0</v>
      </c>
    </row>
    <row r="39" spans="1:6" ht="16.2" thickBot="1" x14ac:dyDescent="0.35">
      <c r="A39" s="16"/>
      <c r="B39" s="2" t="s">
        <v>23</v>
      </c>
      <c r="C39" s="2" t="s">
        <v>19</v>
      </c>
      <c r="D39" s="7"/>
      <c r="E39" s="9"/>
      <c r="F39" s="11"/>
    </row>
    <row r="40" spans="1:6" ht="16.2" thickBot="1" x14ac:dyDescent="0.35">
      <c r="A40" s="16">
        <v>19</v>
      </c>
      <c r="B40" s="3" t="s">
        <v>24</v>
      </c>
      <c r="C40" s="1" t="str">
        <f t="shared" si="45"/>
        <v>Olomoucká 55</v>
      </c>
      <c r="D40" s="6"/>
      <c r="E40" s="8">
        <f t="shared" ref="E40" si="50">D40*21%</f>
        <v>0</v>
      </c>
      <c r="F40" s="10">
        <f t="shared" ref="F40" si="51">D40+E40</f>
        <v>0</v>
      </c>
    </row>
    <row r="41" spans="1:6" ht="16.2" thickBot="1" x14ac:dyDescent="0.35">
      <c r="A41" s="16"/>
      <c r="B41" s="2" t="s">
        <v>25</v>
      </c>
      <c r="C41" s="2" t="s">
        <v>19</v>
      </c>
      <c r="D41" s="7"/>
      <c r="E41" s="9"/>
      <c r="F41" s="11"/>
    </row>
    <row r="42" spans="1:6" ht="16.2" thickBot="1" x14ac:dyDescent="0.35">
      <c r="A42" s="16">
        <v>20</v>
      </c>
      <c r="B42" s="3" t="s">
        <v>26</v>
      </c>
      <c r="C42" s="1" t="str">
        <f t="shared" si="45"/>
        <v>Olomoucká 353</v>
      </c>
      <c r="D42" s="6"/>
      <c r="E42" s="8">
        <f t="shared" ref="E42" si="52">D42*21%</f>
        <v>0</v>
      </c>
      <c r="F42" s="10">
        <f t="shared" ref="F42" si="53">D42+E42</f>
        <v>0</v>
      </c>
    </row>
    <row r="43" spans="1:6" ht="16.2" thickBot="1" x14ac:dyDescent="0.35">
      <c r="A43" s="16"/>
      <c r="B43" s="2" t="s">
        <v>27</v>
      </c>
      <c r="C43" s="2" t="s">
        <v>19</v>
      </c>
      <c r="D43" s="7"/>
      <c r="E43" s="9"/>
      <c r="F43" s="11"/>
    </row>
    <row r="44" spans="1:6" ht="16.2" thickBot="1" x14ac:dyDescent="0.35">
      <c r="A44" s="16">
        <v>21</v>
      </c>
      <c r="B44" s="1" t="s">
        <v>28</v>
      </c>
      <c r="C44" s="1" t="str">
        <f t="shared" si="45"/>
        <v>Olomoucká 37</v>
      </c>
      <c r="D44" s="6"/>
      <c r="E44" s="8">
        <f t="shared" ref="E44" si="54">D44*21%</f>
        <v>0</v>
      </c>
      <c r="F44" s="10">
        <f t="shared" ref="F44" si="55">D44+E44</f>
        <v>0</v>
      </c>
    </row>
    <row r="45" spans="1:6" ht="16.2" thickBot="1" x14ac:dyDescent="0.35">
      <c r="A45" s="16"/>
      <c r="B45" s="2" t="s">
        <v>17</v>
      </c>
      <c r="C45" s="2" t="s">
        <v>19</v>
      </c>
      <c r="D45" s="7"/>
      <c r="E45" s="9"/>
      <c r="F45" s="11"/>
    </row>
    <row r="46" spans="1:6" ht="16.2" thickBot="1" x14ac:dyDescent="0.35">
      <c r="A46" s="16">
        <v>22</v>
      </c>
      <c r="B46" s="3" t="s">
        <v>29</v>
      </c>
      <c r="C46" s="3" t="str">
        <f t="shared" si="45"/>
        <v>Opavská 19</v>
      </c>
      <c r="D46" s="6"/>
      <c r="E46" s="8">
        <f t="shared" ref="E46" si="56">D46*21%</f>
        <v>0</v>
      </c>
      <c r="F46" s="10">
        <f t="shared" ref="F46" si="57">D46+E46</f>
        <v>0</v>
      </c>
    </row>
    <row r="47" spans="1:6" ht="16.2" thickBot="1" x14ac:dyDescent="0.35">
      <c r="A47" s="16"/>
      <c r="B47" s="1" t="s">
        <v>30</v>
      </c>
      <c r="C47" s="1" t="s">
        <v>19</v>
      </c>
      <c r="D47" s="7"/>
      <c r="E47" s="9"/>
      <c r="F47" s="11"/>
    </row>
    <row r="48" spans="1:6" ht="16.2" thickBot="1" x14ac:dyDescent="0.35">
      <c r="A48" s="16">
        <v>23</v>
      </c>
      <c r="B48" s="3" t="s">
        <v>31</v>
      </c>
      <c r="C48" s="3" t="str">
        <f t="shared" si="45"/>
        <v>Olomoucká 50</v>
      </c>
      <c r="D48" s="6"/>
      <c r="E48" s="8">
        <f t="shared" ref="E48" si="58">D48*21%</f>
        <v>0</v>
      </c>
      <c r="F48" s="10">
        <f t="shared" ref="F48" si="59">D48+E48</f>
        <v>0</v>
      </c>
    </row>
    <row r="49" spans="1:6" ht="16.2" thickBot="1" x14ac:dyDescent="0.35">
      <c r="A49" s="16"/>
      <c r="B49" s="2" t="s">
        <v>32</v>
      </c>
      <c r="C49" s="2" t="s">
        <v>19</v>
      </c>
      <c r="D49" s="7"/>
      <c r="E49" s="9"/>
      <c r="F49" s="11"/>
    </row>
    <row r="50" spans="1:6" ht="16.2" thickBot="1" x14ac:dyDescent="0.35">
      <c r="A50" s="16">
        <v>24</v>
      </c>
      <c r="B50" s="3" t="s">
        <v>35</v>
      </c>
      <c r="C50" s="3" t="str">
        <f t="shared" si="45"/>
        <v>Komenského 368</v>
      </c>
      <c r="D50" s="6"/>
      <c r="E50" s="8">
        <f t="shared" ref="E50" si="60">D50*21%</f>
        <v>0</v>
      </c>
      <c r="F50" s="10">
        <f t="shared" ref="F50" si="61">D50+E50</f>
        <v>0</v>
      </c>
    </row>
    <row r="51" spans="1:6" ht="16.2" thickBot="1" x14ac:dyDescent="0.35">
      <c r="A51" s="16"/>
      <c r="B51" s="2" t="s">
        <v>36</v>
      </c>
      <c r="C51" s="2" t="s">
        <v>19</v>
      </c>
      <c r="D51" s="7"/>
      <c r="E51" s="9"/>
      <c r="F51" s="11"/>
    </row>
    <row r="52" spans="1:6" ht="16.2" thickBot="1" x14ac:dyDescent="0.35">
      <c r="A52" s="16">
        <v>25</v>
      </c>
      <c r="B52" s="1" t="s">
        <v>33</v>
      </c>
      <c r="C52" s="1" t="str">
        <f t="shared" ref="C52" si="62">B53</f>
        <v>Smetanova 284</v>
      </c>
      <c r="D52" s="6"/>
      <c r="E52" s="8">
        <f t="shared" ref="E52" si="63">D52*21%</f>
        <v>0</v>
      </c>
      <c r="F52" s="10">
        <f t="shared" ref="F52" si="64">D52+E52</f>
        <v>0</v>
      </c>
    </row>
    <row r="53" spans="1:6" ht="16.2" thickBot="1" x14ac:dyDescent="0.35">
      <c r="A53" s="16"/>
      <c r="B53" s="2" t="s">
        <v>34</v>
      </c>
      <c r="C53" s="2" t="s">
        <v>19</v>
      </c>
      <c r="D53" s="7"/>
      <c r="E53" s="9"/>
      <c r="F53" s="11"/>
    </row>
    <row r="54" spans="1:6" ht="32.4" customHeight="1" thickBot="1" x14ac:dyDescent="0.35">
      <c r="A54" s="19" t="s">
        <v>43</v>
      </c>
      <c r="B54" s="19"/>
      <c r="C54" s="19"/>
      <c r="D54" s="5">
        <f>SUM(D4:D53)</f>
        <v>0</v>
      </c>
      <c r="E54" s="5">
        <f>SUM(E4:E53)</f>
        <v>0</v>
      </c>
      <c r="F54" s="5">
        <f>SUM(F4:F53)</f>
        <v>0</v>
      </c>
    </row>
  </sheetData>
  <mergeCells count="108">
    <mergeCell ref="A52:A53"/>
    <mergeCell ref="A34:A35"/>
    <mergeCell ref="A36:A37"/>
    <mergeCell ref="A38:A39"/>
    <mergeCell ref="A40:A41"/>
    <mergeCell ref="A42:A43"/>
    <mergeCell ref="A54:C54"/>
    <mergeCell ref="A1:F1"/>
    <mergeCell ref="A44:A45"/>
    <mergeCell ref="A18:A19"/>
    <mergeCell ref="A20:A21"/>
    <mergeCell ref="A22:A23"/>
    <mergeCell ref="A24:A25"/>
    <mergeCell ref="A26:A27"/>
    <mergeCell ref="A28:A29"/>
    <mergeCell ref="A30:A31"/>
    <mergeCell ref="A32:A33"/>
    <mergeCell ref="A2:A3"/>
    <mergeCell ref="A14:A15"/>
    <mergeCell ref="A16:A17"/>
    <mergeCell ref="F8:F9"/>
    <mergeCell ref="F10:F11"/>
    <mergeCell ref="A4:A5"/>
    <mergeCell ref="A6:A7"/>
    <mergeCell ref="A8:A9"/>
    <mergeCell ref="A10:A11"/>
    <mergeCell ref="A12:A13"/>
    <mergeCell ref="F30:F31"/>
    <mergeCell ref="F34:F35"/>
    <mergeCell ref="F14:F15"/>
    <mergeCell ref="A46:A47"/>
    <mergeCell ref="A48:A49"/>
    <mergeCell ref="A50:A51"/>
    <mergeCell ref="D8:D9"/>
    <mergeCell ref="D10:D11"/>
    <mergeCell ref="D12:D13"/>
    <mergeCell ref="D28:D29"/>
    <mergeCell ref="D30:D31"/>
    <mergeCell ref="D34:D35"/>
    <mergeCell ref="D50:D51"/>
    <mergeCell ref="E8:E9"/>
    <mergeCell ref="E10:E11"/>
    <mergeCell ref="E12:E13"/>
    <mergeCell ref="E28:E29"/>
    <mergeCell ref="E30:E31"/>
    <mergeCell ref="E34:E35"/>
    <mergeCell ref="E36:E37"/>
    <mergeCell ref="E38:E39"/>
    <mergeCell ref="E40:E41"/>
    <mergeCell ref="F6:F7"/>
    <mergeCell ref="F4:F5"/>
    <mergeCell ref="D4:D5"/>
    <mergeCell ref="D6:D7"/>
    <mergeCell ref="E4:E5"/>
    <mergeCell ref="E6:E7"/>
    <mergeCell ref="E42:E43"/>
    <mergeCell ref="E44:E45"/>
    <mergeCell ref="E46:E47"/>
    <mergeCell ref="E14:E15"/>
    <mergeCell ref="E16:E17"/>
    <mergeCell ref="D36:D37"/>
    <mergeCell ref="F18:F19"/>
    <mergeCell ref="F36:F37"/>
    <mergeCell ref="F38:F39"/>
    <mergeCell ref="F40:F41"/>
    <mergeCell ref="F42:F43"/>
    <mergeCell ref="F44:F45"/>
    <mergeCell ref="F46:F47"/>
    <mergeCell ref="F20:F21"/>
    <mergeCell ref="F22:F23"/>
    <mergeCell ref="F24:F25"/>
    <mergeCell ref="F12:F13"/>
    <mergeCell ref="F28:F29"/>
    <mergeCell ref="D38:D39"/>
    <mergeCell ref="D40:D41"/>
    <mergeCell ref="B2:B3"/>
    <mergeCell ref="C2:C3"/>
    <mergeCell ref="D2:D3"/>
    <mergeCell ref="E2:E3"/>
    <mergeCell ref="E24:E25"/>
    <mergeCell ref="F2:F3"/>
    <mergeCell ref="D26:D27"/>
    <mergeCell ref="E26:E27"/>
    <mergeCell ref="F26:F27"/>
    <mergeCell ref="D32:D33"/>
    <mergeCell ref="E32:E33"/>
    <mergeCell ref="F32:F33"/>
    <mergeCell ref="D24:D25"/>
    <mergeCell ref="D14:D15"/>
    <mergeCell ref="D18:D19"/>
    <mergeCell ref="D20:D21"/>
    <mergeCell ref="D16:D17"/>
    <mergeCell ref="F16:F17"/>
    <mergeCell ref="D22:D23"/>
    <mergeCell ref="E22:E23"/>
    <mergeCell ref="E18:E19"/>
    <mergeCell ref="E20:E21"/>
    <mergeCell ref="D52:D53"/>
    <mergeCell ref="E52:E53"/>
    <mergeCell ref="F52:F53"/>
    <mergeCell ref="F48:F49"/>
    <mergeCell ref="F50:F51"/>
    <mergeCell ref="D42:D43"/>
    <mergeCell ref="D44:D45"/>
    <mergeCell ref="D46:D47"/>
    <mergeCell ref="D48:D49"/>
    <mergeCell ref="E48:E49"/>
    <mergeCell ref="E50:E51"/>
  </mergeCells>
  <pageMargins left="0.70866141732283472" right="0.51181102362204722" top="0.39370078740157483" bottom="0.3937007874015748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Velký</dc:creator>
  <cp:lastModifiedBy>Pavel Kopřiva</cp:lastModifiedBy>
  <cp:lastPrinted>2024-12-12T12:02:32Z</cp:lastPrinted>
  <dcterms:created xsi:type="dcterms:W3CDTF">2024-01-14T20:37:28Z</dcterms:created>
  <dcterms:modified xsi:type="dcterms:W3CDTF">2024-12-12T12:02:57Z</dcterms:modified>
</cp:coreProperties>
</file>