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Zajištění realizace marketingové strategie 2026\_MINITENDRY 2026\01_TV_RADIO\ZD\"/>
    </mc:Choice>
  </mc:AlternateContent>
  <xr:revisionPtr revIDLastSave="0" documentId="8_{391A23A4-C2B0-4E17-A695-D8410621E157}" xr6:coauthVersionLast="47" xr6:coauthVersionMax="47" xr10:uidLastSave="{00000000-0000-0000-0000-000000000000}"/>
  <bookViews>
    <workbookView xWindow="135" yWindow="540" windowWidth="28515" windowHeight="13410" xr2:uid="{00000000-000D-0000-FFFF-FFFF00000000}"/>
  </bookViews>
  <sheets>
    <sheet name="Soupis plněn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7" i="2"/>
  <c r="F16" i="2"/>
  <c r="F15" i="2"/>
  <c r="F14" i="2"/>
  <c r="F13" i="2"/>
  <c r="F12" i="2"/>
  <c r="F11" i="2"/>
  <c r="F10" i="2"/>
  <c r="F8" i="2" l="1"/>
  <c r="F9" i="2"/>
  <c r="F7" i="2"/>
  <c r="F6" i="2" l="1"/>
</calcChain>
</file>

<file path=xl/sharedStrings.xml><?xml version="1.0" encoding="utf-8"?>
<sst xmlns="http://schemas.openxmlformats.org/spreadsheetml/2006/main" count="64" uniqueCount="58">
  <si>
    <t>Cílové skupiny pro mediální komunikaci: primární - žena 25-45 v rolích nastávající matky nebo matky malých dětí nebo matky v rodině; sekundární - OSVČ; chronicky nemocní 55+; 40-60 ovládající internet či mobilní aplikace</t>
  </si>
  <si>
    <t>Projekce CS 18+</t>
  </si>
  <si>
    <t>Projekce CS Matky s dětmi</t>
  </si>
  <si>
    <t>Projekce CS Žena 25-45</t>
  </si>
  <si>
    <t>Net reach CS 18+</t>
  </si>
  <si>
    <t>Net reach CS Matky s dětmi</t>
  </si>
  <si>
    <t>Net reach CS Žena 25-45</t>
  </si>
  <si>
    <t>Odhadované parametry kampaně - informativní část k vyplnění:</t>
  </si>
  <si>
    <t>Požadované podklady potvrzující dodané plnění - bude  přiloženo jako součást fakturace</t>
  </si>
  <si>
    <t>Poznámky</t>
  </si>
  <si>
    <t>Celková nabídková cena v Kč bez DPH</t>
  </si>
  <si>
    <t>Produkce</t>
  </si>
  <si>
    <t>GRPs</t>
  </si>
  <si>
    <t>Nabídková cena za jednotku v Kč bez DPH</t>
  </si>
  <si>
    <t>Počet</t>
  </si>
  <si>
    <t>Jednotka</t>
  </si>
  <si>
    <t>Umístění inzerce a formát inzerce</t>
  </si>
  <si>
    <t>Médium</t>
  </si>
  <si>
    <t>Media planner</t>
  </si>
  <si>
    <t>Zajištění, správa a vyhodnocení kampaně</t>
  </si>
  <si>
    <t>Hodina</t>
  </si>
  <si>
    <t>Nabídková cena celkem v Kč bez DPH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</si>
  <si>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</si>
  <si>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</si>
  <si>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</si>
  <si>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OZP dodá podklady v elektronické podobě.</t>
  </si>
  <si>
    <t>Cílem kampaně je zvýšit návštěvnost webu www.ozp.cz a zvýšení povědomí značky zdravotní pojišťovny OZP.</t>
  </si>
  <si>
    <t>Příloha č. 1 - Soupis plnění</t>
  </si>
  <si>
    <t>Spot</t>
  </si>
  <si>
    <t>Radiohouse TOTAL</t>
  </si>
  <si>
    <t>Závěrečná zpráva/Postbuy bude nedílnou součástí vyhodnocení a zdokumentování dodaného plnění této kampaně OZP.</t>
  </si>
  <si>
    <t>TV: postbuy (GRPs, TRPs, afinita, zásah); spotlist z oficiálních dat (Admosphere); záznamy či potvrzení ze stran médií.</t>
  </si>
  <si>
    <t>Nova Group - únor</t>
  </si>
  <si>
    <t>Nova Group - březen</t>
  </si>
  <si>
    <t>Prima Group  - únor</t>
  </si>
  <si>
    <t>Prima Group - březen</t>
  </si>
  <si>
    <t>Timing kampaně: 30" Image 23. - 28. 2. 2026; 10" produktové 9. 3. - 31. 3. 2026; radio: 23. - 31. 3.; zadavatel si vyhrazuje právo na změnu timingu</t>
  </si>
  <si>
    <t>CNN Prima Nový den</t>
  </si>
  <si>
    <t>Rozhovor se zástupcem OZP na téma po domluvě s redakcí; odsouhlasené okruhy otázek; včetně online vysílání a záznamu v archivu (vše cnn.iprima.cz) + PR článek special + FB post</t>
  </si>
  <si>
    <t>Nový den</t>
  </si>
  <si>
    <t>In-stream NOVA.CZ</t>
  </si>
  <si>
    <t>Nepřeskočitelné video; Desktop + Mobil + HbbTV; délka videospotu 10s</t>
  </si>
  <si>
    <t>Zobrazení</t>
  </si>
  <si>
    <t>Prima Group</t>
  </si>
  <si>
    <t>Videospot v délce 10s</t>
  </si>
  <si>
    <t>Radio, Spotify - výpis spotů potvrzený dodavatelem; výjezd z oficiálních dat (např. AdMosphere - Ad Intel data); záznamy či potvrzení ze stran médií.</t>
  </si>
  <si>
    <t>Skupina Óčko</t>
  </si>
  <si>
    <t>Switchroll TV spot 10s (stopážové příp. další koeficienty budou uplatněny v souladu s platnými všeobecnými podmínkami reklamy TV stanice)</t>
  </si>
  <si>
    <t>Imprese</t>
  </si>
  <si>
    <t>Příspěvek v podobě Reels Instagram nebo Statický post Facebook</t>
  </si>
  <si>
    <t>Příspěvek</t>
  </si>
  <si>
    <t>Nákup reklamního prostoru dle níže uvedeného media plánu v období 1. 2. - 31. 3. 2026</t>
  </si>
  <si>
    <t>30s reklamní spoty v objemu 70GRPs v aktuální nákupní cílové skupině (ta je vždy zveřejněna na webu Nova Group);  40 % PT+20 % SPT, garantovaná afinita 1,1 v cílové skupině Ženy 25-45, sezónní, stopážové, daypartové, příp. další koeficienty budou uplatněny v souladu s platnými všeobecnými podmínkami reklamy TV stanic</t>
  </si>
  <si>
    <t>30s reklamní spoty v objemu 30GRPs v aktuální nákupní cílové skupině (ta je vždy zveřejněna na webu Media Club); 60 % PT; garantovaná afinita 0,65 v cílové skupině Ženy 25-45,  sezónní, stopážové, daypartové, příp. další koeficienty budou uplatněny v souladu s platnými všeobecnými podmínkami reklamy TV stanic</t>
  </si>
  <si>
    <t>10s reklamní spoty v objemu 320GRPs v aktuální nákupní cílové skupině (ta je vždy zveřejněna na webu Nova Group);  40 % PT+20 % SPT, garantovaná afinita 1,1 v cílové skupině Ženy 25-45, sezónní, stopážové, daypartové, příp. další koeficienty budou uplatněny v souladu s platnými všeobecnými podmínkami reklamy TV stanic</t>
  </si>
  <si>
    <t>Dodání až 5 spotů OZP do TV vysílání včetně produkce podkladů pro odvysílání veškerého požadovaného plnění; dodání 1 spotu do radio vysílání včetně produkce podkladů pro odvysílání veškerého požadovaného plnění.</t>
  </si>
  <si>
    <t>20s reklamní spoty s nasazením po-pá + po-út vždy v čase: 06-09: 2x + 09-12: 2x + 12-15: 2x + 15-18: 2x tzn. 8 spotů za 1 den / 56 spotů celkem, stopážové, příp. další koeficienty budou uplatněny v souladu s platnými všeobecnými podmínkami reklamy provozovatelů stanic</t>
  </si>
  <si>
    <t>10s reklamní spoty v objemu 110GRPs v aktuální nákupní cílové skupině (ta je vždy zveřejněna na webu Media Club); 60 % PT; garantovaná afinita 0,65 v cílové skupině Ženy 25-45,  sezónní, stopážové, daypartové, příp. další koeficienty budou uplatněny v souladu s platnými všeobecnými podmínkami reklamy TV stanic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</si>
</sst>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\ _K_č"/>
    <numFmt numFmtId="165" formatCode="0.0%"/>
    <numFmt numFmtId="166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0" fillId="2" borderId="1" xfId="2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164" fontId="3" fillId="2" borderId="13" xfId="1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9" fontId="0" fillId="0" borderId="0" xfId="0" applyNumberFormat="1"/>
    <xf numFmtId="0" fontId="1" fillId="0" borderId="0" xfId="0" applyFont="1" applyAlignment="1">
      <alignment horizontal="left" vertical="center" indent="1"/>
    </xf>
    <xf numFmtId="1" fontId="0" fillId="0" borderId="13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1" fontId="0" fillId="0" borderId="0" xfId="0" applyNumberFormat="1"/>
    <xf numFmtId="0" fontId="6" fillId="0" borderId="0" xfId="0" applyFont="1"/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164" fontId="3" fillId="2" borderId="18" xfId="1" applyNumberFormat="1" applyFont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7" fillId="0" borderId="21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164" fontId="3" fillId="2" borderId="21" xfId="1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7" fillId="0" borderId="23" xfId="0" applyFont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164" fontId="3" fillId="2" borderId="23" xfId="1" applyNumberFormat="1" applyFont="1" applyFill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1" fontId="8" fillId="0" borderId="0" xfId="0" applyNumberFormat="1" applyFont="1"/>
    <xf numFmtId="0" fontId="6" fillId="0" borderId="0" xfId="0" applyFont="1" applyAlignment="1">
      <alignment vertical="center" wrapText="1"/>
    </xf>
    <xf numFmtId="0" fontId="0" fillId="3" borderId="0" xfId="0" applyFill="1"/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1" fontId="0" fillId="3" borderId="18" xfId="0" applyNumberFormat="1" applyFill="1" applyBorder="1" applyAlignment="1">
      <alignment horizontal="center" vertical="center"/>
    </xf>
  </cellXfs>
  <cellStyles count="9">
    <cellStyle name="Čárka 2" xfId="5" xr:uid="{00000000-0005-0000-0000-000001000000}"/>
    <cellStyle name="Měna" xfId="1" builtinId="4"/>
    <cellStyle name="Měna 2" xfId="3" xr:uid="{00000000-0005-0000-0000-000003000000}"/>
    <cellStyle name="Měna 2 2" xfId="6" xr:uid="{00000000-0005-0000-0000-000004000000}"/>
    <cellStyle name="Měna 3" xfId="7" xr:uid="{00000000-0005-0000-0000-000005000000}"/>
    <cellStyle name="Měna 4" xfId="8" xr:uid="{00000000-0005-0000-0000-000006000000}"/>
    <cellStyle name="Měna 5" xfId="4" xr:uid="{00000000-0005-0000-0000-000007000000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572A-6B63-49B0-A32D-8444AF4D8A7F}">
  <sheetPr>
    <pageSetUpPr fitToPage="1"/>
  </sheetPr>
  <dimension ref="A1:AS40"/>
  <sheetViews>
    <sheetView showGridLines="0" tabSelected="1" topLeftCell="A4" zoomScale="91" zoomScaleNormal="91" workbookViewId="0">
      <selection activeCell="F19" sqref="F19"/>
    </sheetView>
  </sheetViews>
  <sheetFormatPr defaultColWidth="9.28515625" defaultRowHeight="15" x14ac:dyDescent="0.25"/>
  <cols>
    <col min="1" max="1" width="42.140625" style="2" customWidth="1"/>
    <col min="2" max="2" width="100.5703125" customWidth="1"/>
    <col min="3" max="3" width="10" style="1" bestFit="1" customWidth="1"/>
    <col min="4" max="4" width="10.85546875" style="1" customWidth="1"/>
    <col min="5" max="5" width="21" style="1" customWidth="1"/>
    <col min="6" max="6" width="19.7109375" style="1" customWidth="1"/>
    <col min="7" max="7" width="61.5703125" customWidth="1"/>
  </cols>
  <sheetData>
    <row r="1" spans="1:45" ht="44.25" customHeight="1" x14ac:dyDescent="0.25">
      <c r="A1" s="2" t="s">
        <v>27</v>
      </c>
    </row>
    <row r="2" spans="1:45" ht="23.25" x14ac:dyDescent="0.35">
      <c r="A2" s="15" t="s">
        <v>51</v>
      </c>
      <c r="B2" s="14"/>
      <c r="F2" s="13"/>
    </row>
    <row r="3" spans="1:45" ht="12.6" customHeight="1" x14ac:dyDescent="0.35">
      <c r="A3" s="36"/>
      <c r="B3" s="37"/>
      <c r="C3" s="38"/>
      <c r="D3" s="38"/>
      <c r="E3" s="38"/>
      <c r="F3" s="38"/>
    </row>
    <row r="4" spans="1:45" ht="13.35" customHeight="1" thickBot="1" x14ac:dyDescent="0.3"/>
    <row r="5" spans="1:45" ht="30.75" customHeight="1" thickBot="1" x14ac:dyDescent="0.3">
      <c r="A5" s="12" t="s">
        <v>17</v>
      </c>
      <c r="B5" s="11" t="s">
        <v>16</v>
      </c>
      <c r="C5" s="10" t="s">
        <v>15</v>
      </c>
      <c r="D5" s="10" t="s">
        <v>14</v>
      </c>
      <c r="E5" s="10" t="s">
        <v>13</v>
      </c>
      <c r="F5" s="9" t="s">
        <v>21</v>
      </c>
    </row>
    <row r="6" spans="1:45" ht="60.75" thickTop="1" x14ac:dyDescent="0.25">
      <c r="A6" s="17" t="s">
        <v>32</v>
      </c>
      <c r="B6" s="41" t="s">
        <v>52</v>
      </c>
      <c r="C6" s="18" t="s">
        <v>12</v>
      </c>
      <c r="D6" s="57">
        <v>50</v>
      </c>
      <c r="E6" s="19"/>
      <c r="F6" s="20">
        <f t="shared" ref="F6:F17" si="0">E6*D6</f>
        <v>0</v>
      </c>
      <c r="G6" s="63"/>
    </row>
    <row r="7" spans="1:45" ht="45" x14ac:dyDescent="0.25">
      <c r="A7" s="21" t="s">
        <v>34</v>
      </c>
      <c r="B7" s="42" t="s">
        <v>53</v>
      </c>
      <c r="C7" s="22" t="s">
        <v>12</v>
      </c>
      <c r="D7" s="58">
        <v>30</v>
      </c>
      <c r="E7" s="23"/>
      <c r="F7" s="24">
        <f t="shared" si="0"/>
        <v>0</v>
      </c>
      <c r="G7" s="40"/>
    </row>
    <row r="8" spans="1:45" ht="60" x14ac:dyDescent="0.25">
      <c r="A8" s="21" t="s">
        <v>33</v>
      </c>
      <c r="B8" s="42" t="s">
        <v>54</v>
      </c>
      <c r="C8" s="22" t="s">
        <v>12</v>
      </c>
      <c r="D8" s="58">
        <v>320</v>
      </c>
      <c r="E8" s="23"/>
      <c r="F8" s="24">
        <f t="shared" si="0"/>
        <v>0</v>
      </c>
      <c r="G8" s="63"/>
    </row>
    <row r="9" spans="1:45" ht="45" x14ac:dyDescent="0.25">
      <c r="A9" s="26" t="s">
        <v>35</v>
      </c>
      <c r="B9" s="42" t="s">
        <v>57</v>
      </c>
      <c r="C9" s="27" t="s">
        <v>12</v>
      </c>
      <c r="D9" s="59">
        <v>100</v>
      </c>
      <c r="E9" s="23"/>
      <c r="F9" s="25">
        <f t="shared" si="0"/>
        <v>0</v>
      </c>
      <c r="G9" s="39"/>
    </row>
    <row r="10" spans="1:45" ht="30" x14ac:dyDescent="0.25">
      <c r="A10" s="48" t="s">
        <v>37</v>
      </c>
      <c r="B10" s="49" t="s">
        <v>38</v>
      </c>
      <c r="C10" s="50" t="s">
        <v>39</v>
      </c>
      <c r="D10" s="60">
        <v>1</v>
      </c>
      <c r="E10" s="51"/>
      <c r="F10" s="25">
        <f t="shared" si="0"/>
        <v>0</v>
      </c>
      <c r="G10" s="62"/>
    </row>
    <row r="11" spans="1:45" x14ac:dyDescent="0.25">
      <c r="A11" s="48" t="s">
        <v>40</v>
      </c>
      <c r="B11" s="49" t="s">
        <v>41</v>
      </c>
      <c r="C11" s="50" t="s">
        <v>42</v>
      </c>
      <c r="D11" s="60">
        <v>250000</v>
      </c>
      <c r="E11" s="51"/>
      <c r="F11" s="25">
        <f t="shared" si="0"/>
        <v>0</v>
      </c>
      <c r="G11" s="39"/>
    </row>
    <row r="12" spans="1:45" x14ac:dyDescent="0.25">
      <c r="A12" s="48" t="s">
        <v>43</v>
      </c>
      <c r="B12" s="49" t="s">
        <v>44</v>
      </c>
      <c r="C12" s="50" t="s">
        <v>42</v>
      </c>
      <c r="D12" s="60">
        <v>250000</v>
      </c>
      <c r="E12" s="51"/>
      <c r="F12" s="25">
        <f t="shared" si="0"/>
        <v>0</v>
      </c>
      <c r="G12" s="39"/>
    </row>
    <row r="13" spans="1:45" ht="30" x14ac:dyDescent="0.25">
      <c r="A13" s="48" t="s">
        <v>46</v>
      </c>
      <c r="B13" s="49" t="s">
        <v>47</v>
      </c>
      <c r="C13" s="50" t="s">
        <v>48</v>
      </c>
      <c r="D13" s="60">
        <v>1000000</v>
      </c>
      <c r="E13" s="51"/>
      <c r="F13" s="25">
        <f t="shared" si="0"/>
        <v>0</v>
      </c>
      <c r="G13" s="39"/>
    </row>
    <row r="14" spans="1:45" x14ac:dyDescent="0.25">
      <c r="A14" s="48" t="s">
        <v>46</v>
      </c>
      <c r="B14" s="49" t="s">
        <v>49</v>
      </c>
      <c r="C14" s="50" t="s">
        <v>50</v>
      </c>
      <c r="D14" s="60">
        <v>3</v>
      </c>
      <c r="E14" s="51"/>
      <c r="F14" s="25">
        <f t="shared" si="0"/>
        <v>0</v>
      </c>
      <c r="G14" s="39"/>
    </row>
    <row r="15" spans="1:45" ht="45" x14ac:dyDescent="0.25">
      <c r="A15" s="52" t="s">
        <v>29</v>
      </c>
      <c r="B15" s="53" t="s">
        <v>56</v>
      </c>
      <c r="C15" s="54" t="s">
        <v>28</v>
      </c>
      <c r="D15" s="61">
        <v>56</v>
      </c>
      <c r="E15" s="55"/>
      <c r="F15" s="56">
        <f t="shared" si="0"/>
        <v>0</v>
      </c>
      <c r="G15" s="62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</row>
    <row r="16" spans="1:45" x14ac:dyDescent="0.25">
      <c r="A16" s="43" t="s">
        <v>18</v>
      </c>
      <c r="B16" s="44" t="s">
        <v>19</v>
      </c>
      <c r="C16" s="45" t="s">
        <v>20</v>
      </c>
      <c r="D16" s="67">
        <v>20</v>
      </c>
      <c r="E16" s="46"/>
      <c r="F16" s="47">
        <f t="shared" si="0"/>
        <v>0</v>
      </c>
    </row>
    <row r="17" spans="1:9" ht="45.75" thickBot="1" x14ac:dyDescent="0.3">
      <c r="A17" s="28" t="s">
        <v>11</v>
      </c>
      <c r="B17" s="29" t="s">
        <v>55</v>
      </c>
      <c r="C17" s="30" t="s">
        <v>11</v>
      </c>
      <c r="D17" s="35">
        <v>1</v>
      </c>
      <c r="E17" s="31"/>
      <c r="F17" s="32">
        <f t="shared" si="0"/>
        <v>0</v>
      </c>
      <c r="G17" s="8"/>
    </row>
    <row r="18" spans="1:9" ht="19.5" customHeight="1" thickBot="1" x14ac:dyDescent="0.3">
      <c r="A18"/>
      <c r="D18" s="65" t="s">
        <v>10</v>
      </c>
      <c r="E18" s="66"/>
      <c r="F18" s="7">
        <f>SUM(F6:F17)</f>
        <v>0</v>
      </c>
    </row>
    <row r="19" spans="1:9" ht="6.75" customHeight="1" x14ac:dyDescent="0.25"/>
    <row r="20" spans="1:9" ht="13.35" customHeight="1" x14ac:dyDescent="0.25">
      <c r="A20" s="6" t="s">
        <v>9</v>
      </c>
      <c r="B20" s="5"/>
    </row>
    <row r="21" spans="1:9" ht="13.35" customHeight="1" x14ac:dyDescent="0.25">
      <c r="A21" t="s">
        <v>22</v>
      </c>
      <c r="B21" s="5"/>
    </row>
    <row r="22" spans="1:9" ht="13.35" customHeight="1" x14ac:dyDescent="0.25">
      <c r="A22" t="s">
        <v>36</v>
      </c>
      <c r="B22" s="5"/>
    </row>
    <row r="23" spans="1:9" ht="13.35" customHeight="1" x14ac:dyDescent="0.25">
      <c r="A23" t="s">
        <v>23</v>
      </c>
      <c r="B23" s="5"/>
    </row>
    <row r="24" spans="1:9" ht="13.35" customHeight="1" x14ac:dyDescent="0.25">
      <c r="A24" t="s">
        <v>24</v>
      </c>
      <c r="B24" s="5"/>
    </row>
    <row r="25" spans="1:9" ht="13.35" customHeight="1" x14ac:dyDescent="0.25">
      <c r="A25" t="s">
        <v>26</v>
      </c>
      <c r="B25" s="5"/>
    </row>
    <row r="26" spans="1:9" ht="13.35" customHeight="1" x14ac:dyDescent="0.25">
      <c r="A26" t="s">
        <v>25</v>
      </c>
      <c r="B26" s="5"/>
    </row>
    <row r="27" spans="1:9" ht="13.35" customHeight="1" x14ac:dyDescent="0.25">
      <c r="A27"/>
      <c r="B27" s="5"/>
    </row>
    <row r="28" spans="1:9" ht="13.35" customHeight="1" x14ac:dyDescent="0.25">
      <c r="A28" s="6" t="s">
        <v>8</v>
      </c>
      <c r="B28" s="5"/>
    </row>
    <row r="29" spans="1:9" ht="13.35" customHeight="1" x14ac:dyDescent="0.25">
      <c r="A29" t="s">
        <v>31</v>
      </c>
      <c r="B29" s="5"/>
    </row>
    <row r="30" spans="1:9" ht="12.75" customHeight="1" x14ac:dyDescent="0.25">
      <c r="A30" t="s">
        <v>45</v>
      </c>
      <c r="B30" s="5"/>
      <c r="I30" s="34"/>
    </row>
    <row r="31" spans="1:9" ht="12.75" customHeight="1" x14ac:dyDescent="0.25">
      <c r="A31" t="s">
        <v>30</v>
      </c>
      <c r="B31" s="5"/>
    </row>
    <row r="32" spans="1:9" ht="13.35" customHeight="1" x14ac:dyDescent="0.25">
      <c r="A32"/>
      <c r="B32" s="5"/>
    </row>
    <row r="33" spans="1:6" x14ac:dyDescent="0.25">
      <c r="A33" s="4" t="s">
        <v>7</v>
      </c>
      <c r="C33"/>
      <c r="D33"/>
      <c r="E33"/>
      <c r="F33"/>
    </row>
    <row r="34" spans="1:6" x14ac:dyDescent="0.25">
      <c r="A34" s="16"/>
      <c r="B34" t="s">
        <v>6</v>
      </c>
      <c r="C34" s="33"/>
      <c r="D34" s="33"/>
      <c r="E34"/>
      <c r="F34"/>
    </row>
    <row r="35" spans="1:6" x14ac:dyDescent="0.25">
      <c r="A35" s="16"/>
      <c r="B35" t="s">
        <v>5</v>
      </c>
      <c r="C35" s="33"/>
      <c r="D35" s="33"/>
      <c r="E35"/>
      <c r="F35"/>
    </row>
    <row r="36" spans="1:6" x14ac:dyDescent="0.25">
      <c r="A36" s="16"/>
      <c r="B36" t="s">
        <v>4</v>
      </c>
      <c r="C36" s="33"/>
      <c r="D36" s="33"/>
      <c r="E36"/>
      <c r="F36"/>
    </row>
    <row r="37" spans="1:6" x14ac:dyDescent="0.25">
      <c r="A37" s="3"/>
      <c r="B37" t="s">
        <v>3</v>
      </c>
      <c r="C37"/>
      <c r="D37"/>
      <c r="E37"/>
      <c r="F37"/>
    </row>
    <row r="38" spans="1:6" x14ac:dyDescent="0.25">
      <c r="A38" s="3"/>
      <c r="B38" t="s">
        <v>2</v>
      </c>
      <c r="C38"/>
      <c r="D38"/>
      <c r="E38"/>
      <c r="F38"/>
    </row>
    <row r="39" spans="1:6" x14ac:dyDescent="0.25">
      <c r="A39" s="3"/>
      <c r="B39" t="s">
        <v>1</v>
      </c>
      <c r="C39"/>
      <c r="D39"/>
      <c r="E39"/>
      <c r="F39"/>
    </row>
    <row r="40" spans="1:6" ht="17.45" customHeight="1" x14ac:dyDescent="0.25">
      <c r="A40" t="s">
        <v>0</v>
      </c>
      <c r="C40"/>
      <c r="D40"/>
      <c r="E40"/>
      <c r="F40"/>
    </row>
  </sheetData>
  <mergeCells count="1">
    <mergeCell ref="D18:E18"/>
  </mergeCells>
  <pageMargins left="0.7" right="0.7" top="0.78740157499999996" bottom="0.78740157499999996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Tichotová Denisa</cp:lastModifiedBy>
  <cp:lastPrinted>2025-11-05T13:23:14Z</cp:lastPrinted>
  <dcterms:created xsi:type="dcterms:W3CDTF">2021-01-14T08:59:55Z</dcterms:created>
  <dcterms:modified xsi:type="dcterms:W3CDTF">2026-01-05T05:32:06Z</dcterms:modified>
</cp:coreProperties>
</file>