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Jičín 2\"/>
    </mc:Choice>
  </mc:AlternateContent>
  <xr:revisionPtr revIDLastSave="0" documentId="13_ncr:1_{BCF2781B-D148-4B44-9C5C-A39FFBBCCE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0" i="1"/>
  <c r="F9" i="1"/>
  <c r="F7" i="1" l="1"/>
  <c r="F8" i="1"/>
  <c r="F6" i="1" l="1"/>
  <c r="F5" i="1"/>
  <c r="F4" i="1" l="1"/>
  <c r="F3" i="1"/>
  <c r="F2" i="1" l="1"/>
  <c r="F12" i="1" s="1"/>
  <c r="F13" i="1" l="1"/>
  <c r="F14" i="1" s="1"/>
</calcChain>
</file>

<file path=xl/sharedStrings.xml><?xml version="1.0" encoding="utf-8"?>
<sst xmlns="http://schemas.openxmlformats.org/spreadsheetml/2006/main" count="29" uniqueCount="21">
  <si>
    <t>Č. pol.</t>
  </si>
  <si>
    <t>Název položky</t>
  </si>
  <si>
    <t>MJ</t>
  </si>
  <si>
    <t>Počet MJ</t>
  </si>
  <si>
    <t>Cena/MJ</t>
  </si>
  <si>
    <t>Cena</t>
  </si>
  <si>
    <t>Hřiště kopané</t>
  </si>
  <si>
    <t>m2</t>
  </si>
  <si>
    <t>ks</t>
  </si>
  <si>
    <t>Celková cena díla bez DPH</t>
  </si>
  <si>
    <t>DPH 21%</t>
  </si>
  <si>
    <t>Celková cena díla vč. DPH</t>
  </si>
  <si>
    <t>Přerovnání a hutnění celé plochy</t>
  </si>
  <si>
    <t>Odstranění a likvidace stávajícího umělého povrchu</t>
  </si>
  <si>
    <t>Víceúčelové hřiště</t>
  </si>
  <si>
    <t>Odstranění a likvidace dřevěných prken ze stávajícího ohrazení (rozměr prken 30 mm x 150 mm x 2300 mm)</t>
  </si>
  <si>
    <t>Pozn. 2: Podrobnější specifikace jsou uvedeny v investičním záměru "Hřiště s umělým povrchem III. ZŠ Poděbradova, Jičín".</t>
  </si>
  <si>
    <t>D+M nových fošen z modřínu (rozměry 30 mm x 150 mm x 2300 mm, včetně nátěru hnědé barvy) do stávajícího ohrazení</t>
  </si>
  <si>
    <t>Pozn. 1: Veškeré položky jsou včetně dodávky a dopravy materiálu na místo stavby a přesunů hmot v rámci staveniště.</t>
  </si>
  <si>
    <t>• Výška vlasu 60 mm
• Kombinace rovné příze a fibrilované pásky
• Barevnost: kombinace 3 zelených odstínů
• Robustnost vlákna: rovná příze 15 500/7 dTex, fibrilovaná páska 5 500 dTex – celkem 21 000 dTex.
• Tloušťka vlákna rovné příze 400 µ, tloušťka vlákna fibrilované pásky 110 µ.
• Deklarované hodnoty výrobcem: hmotnost vláken min. 2.200 g/m2, počet vpichu 8.190 na m², počet konců 131.040 na m².
• Celková hmotnost: 3.410 g/m2 
• Výplň povrchu: křemičitý písek frakce 0,4 – 0,8 mm – 20 kg na m2, gumový granulát EPDM frakce 0,8 – 2,5 mm 15 kg/m2
• Naměřené hodnoty v reportu: test na opotřebení vlákny: 500.000 cyklů
(tmavě zelená barva) včetně vsypu z křemičitého písku a gumového granulátu. Lajnování na fotbal ve stejném rozsahu jako u stávajícího povrchu</t>
  </si>
  <si>
    <t>• Výška vlasu 22 mm
• Monofilament.
• Robustnost vlákna min. 12.000 dTex.
• Tloušťka vlákna min. 300 µ.
• Barevnost: kombinace 2 zelených odstínů
• Deklarované hodnoty výrobcem: váha vlákna min. 1.100 g/m2, počet vpichu 25.200 na m², zátěr: SBR latex hmotnost 1050 g/m2. 
• Celková hmotnost: 2.760 g/m2
• Naměřené hodnoty v reportu: test na opotřebení vlákny: 350.000 cyklů
• Výplň povrchu: křemičitý písek frakce 0,4 – 0,8 mm – 30-35 kg na m2
Položení nového umělého trávníku II. generace tl. 20 mm včetně vsypu z křemičitého písku. Provedení lajnování ve stejnému rozsahu jako je stávající (1x tenis, 2x basketbal, 2x volejbal, 1x házená)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</si>
</sst>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44" fontId="4" fillId="2" borderId="3" xfId="1" applyFont="1" applyFill="1" applyBorder="1" applyAlignment="1">
      <alignment horizontal="center" vertical="center"/>
    </xf>
    <xf numFmtId="44" fontId="4" fillId="2" borderId="4" xfId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4" fontId="4" fillId="2" borderId="6" xfId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44" fontId="4" fillId="2" borderId="8" xfId="1" applyFont="1" applyFill="1" applyBorder="1" applyAlignment="1">
      <alignment horizontal="center" vertical="center"/>
    </xf>
    <xf numFmtId="44" fontId="4" fillId="2" borderId="9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3" borderId="11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44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1" fillId="3" borderId="11" xfId="1" applyFont="1" applyFill="1" applyBorder="1" applyAlignment="1">
      <alignment horizontal="center" vertical="center"/>
    </xf>
    <xf numFmtId="44" fontId="1" fillId="0" borderId="12" xfId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4" fontId="2" fillId="0" borderId="14" xfId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4" fontId="0" fillId="0" borderId="14" xfId="1" applyFont="1" applyFill="1" applyBorder="1" applyAlignment="1">
      <alignment horizontal="center" vertical="center"/>
    </xf>
    <xf numFmtId="44" fontId="2" fillId="0" borderId="15" xfId="1" applyFont="1" applyFill="1" applyBorder="1" applyAlignment="1">
      <alignment horizontal="center" vertical="center"/>
    </xf>
    <xf numFmtId="44" fontId="2" fillId="0" borderId="16" xfId="1" applyFon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K5" sqref="K5"/>
    </sheetView>
  </sheetViews>
  <sheetFormatPr defaultRowHeight="15" x14ac:dyDescent="0.25"/>
  <cols>
    <col min="1" max="1" width="6" style="3" customWidth="1"/>
    <col min="2" max="2" width="55.85546875" customWidth="1"/>
    <col min="3" max="3" width="3.7109375" style="3" bestFit="1" customWidth="1"/>
    <col min="4" max="4" width="9" style="3" bestFit="1" customWidth="1"/>
    <col min="5" max="5" width="10.28515625" style="2" bestFit="1" customWidth="1"/>
    <col min="6" max="6" width="9.85546875" style="1" bestFit="1" customWidth="1"/>
  </cols>
  <sheetData>
    <row r="1" spans="1:6" x14ac:dyDescent="0.25">
      <c r="A1" s="28" t="s">
        <v>0</v>
      </c>
      <c r="B1" s="29" t="s">
        <v>1</v>
      </c>
      <c r="C1" s="24" t="s">
        <v>2</v>
      </c>
      <c r="D1" s="24" t="s">
        <v>3</v>
      </c>
      <c r="E1" s="25" t="s">
        <v>4</v>
      </c>
      <c r="F1" s="30" t="s">
        <v>5</v>
      </c>
    </row>
    <row r="2" spans="1:6" x14ac:dyDescent="0.25">
      <c r="A2" s="31"/>
      <c r="B2" s="36" t="s">
        <v>6</v>
      </c>
      <c r="C2" s="34"/>
      <c r="D2" s="34"/>
      <c r="E2" s="35"/>
      <c r="F2" s="39">
        <f>SUM(F3:F5)</f>
        <v>0</v>
      </c>
    </row>
    <row r="3" spans="1:6" x14ac:dyDescent="0.25">
      <c r="A3" s="6">
        <v>1</v>
      </c>
      <c r="B3" s="5" t="s">
        <v>13</v>
      </c>
      <c r="C3" s="26" t="s">
        <v>7</v>
      </c>
      <c r="D3" s="40">
        <v>1576</v>
      </c>
      <c r="E3" s="27"/>
      <c r="F3" s="7">
        <f>D3*E3</f>
        <v>0</v>
      </c>
    </row>
    <row r="4" spans="1:6" x14ac:dyDescent="0.25">
      <c r="A4" s="6">
        <v>2</v>
      </c>
      <c r="B4" s="5" t="s">
        <v>12</v>
      </c>
      <c r="C4" s="4" t="s">
        <v>7</v>
      </c>
      <c r="D4" s="41">
        <v>1576</v>
      </c>
      <c r="E4" s="23"/>
      <c r="F4" s="7">
        <f t="shared" ref="F4:F5" si="0">D4*E4</f>
        <v>0</v>
      </c>
    </row>
    <row r="5" spans="1:6" ht="270" x14ac:dyDescent="0.25">
      <c r="A5" s="6">
        <v>3</v>
      </c>
      <c r="B5" s="5" t="s">
        <v>19</v>
      </c>
      <c r="C5" s="4" t="s">
        <v>7</v>
      </c>
      <c r="D5" s="41">
        <v>1576</v>
      </c>
      <c r="E5" s="23"/>
      <c r="F5" s="7">
        <f t="shared" si="0"/>
        <v>0</v>
      </c>
    </row>
    <row r="6" spans="1:6" x14ac:dyDescent="0.25">
      <c r="A6" s="31"/>
      <c r="B6" s="36" t="s">
        <v>14</v>
      </c>
      <c r="C6" s="34"/>
      <c r="D6" s="42"/>
      <c r="E6" s="37"/>
      <c r="F6" s="38">
        <f>SUM(F7:F11)</f>
        <v>0</v>
      </c>
    </row>
    <row r="7" spans="1:6" x14ac:dyDescent="0.25">
      <c r="A7" s="6">
        <v>4</v>
      </c>
      <c r="B7" s="5" t="s">
        <v>13</v>
      </c>
      <c r="C7" s="26" t="s">
        <v>7</v>
      </c>
      <c r="D7" s="40">
        <v>1089</v>
      </c>
      <c r="E7" s="32"/>
      <c r="F7" s="33">
        <f t="shared" ref="F7:F9" si="1">D7*E7</f>
        <v>0</v>
      </c>
    </row>
    <row r="8" spans="1:6" x14ac:dyDescent="0.25">
      <c r="A8" s="6">
        <v>5</v>
      </c>
      <c r="B8" s="5" t="s">
        <v>12</v>
      </c>
      <c r="C8" s="4" t="s">
        <v>7</v>
      </c>
      <c r="D8" s="41">
        <v>1089</v>
      </c>
      <c r="E8" s="32"/>
      <c r="F8" s="33">
        <f t="shared" si="1"/>
        <v>0</v>
      </c>
    </row>
    <row r="9" spans="1:6" ht="255" x14ac:dyDescent="0.25">
      <c r="A9" s="6">
        <v>6</v>
      </c>
      <c r="B9" s="5" t="s">
        <v>20</v>
      </c>
      <c r="C9" s="4" t="s">
        <v>7</v>
      </c>
      <c r="D9" s="41">
        <v>1089</v>
      </c>
      <c r="E9" s="23"/>
      <c r="F9" s="7">
        <f t="shared" si="1"/>
        <v>0</v>
      </c>
    </row>
    <row r="10" spans="1:6" ht="30" x14ac:dyDescent="0.25">
      <c r="A10" s="6">
        <v>7</v>
      </c>
      <c r="B10" s="5" t="s">
        <v>15</v>
      </c>
      <c r="C10" s="4" t="s">
        <v>8</v>
      </c>
      <c r="D10" s="41">
        <v>168</v>
      </c>
      <c r="E10" s="23"/>
      <c r="F10" s="7">
        <f t="shared" ref="F10:F11" si="2">D10*E10</f>
        <v>0</v>
      </c>
    </row>
    <row r="11" spans="1:6" ht="45.75" thickBot="1" x14ac:dyDescent="0.3">
      <c r="A11" s="6">
        <v>8</v>
      </c>
      <c r="B11" s="5" t="s">
        <v>17</v>
      </c>
      <c r="C11" s="4" t="s">
        <v>8</v>
      </c>
      <c r="D11" s="41">
        <v>168</v>
      </c>
      <c r="E11" s="23"/>
      <c r="F11" s="7">
        <f t="shared" si="2"/>
        <v>0</v>
      </c>
    </row>
    <row r="12" spans="1:6" ht="18.75" x14ac:dyDescent="0.25">
      <c r="A12" s="11"/>
      <c r="B12" s="12" t="s">
        <v>9</v>
      </c>
      <c r="C12" s="13"/>
      <c r="D12" s="13"/>
      <c r="E12" s="14"/>
      <c r="F12" s="15">
        <f>F2+F6</f>
        <v>0</v>
      </c>
    </row>
    <row r="13" spans="1:6" ht="18.75" x14ac:dyDescent="0.25">
      <c r="A13" s="16"/>
      <c r="B13" s="8" t="s">
        <v>10</v>
      </c>
      <c r="C13" s="9"/>
      <c r="D13" s="9"/>
      <c r="E13" s="10"/>
      <c r="F13" s="17">
        <f>F12*0.21</f>
        <v>0</v>
      </c>
    </row>
    <row r="14" spans="1:6" ht="19.5" thickBot="1" x14ac:dyDescent="0.3">
      <c r="A14" s="18"/>
      <c r="B14" s="19" t="s">
        <v>11</v>
      </c>
      <c r="C14" s="20"/>
      <c r="D14" s="20"/>
      <c r="E14" s="21"/>
      <c r="F14" s="22">
        <f>SUM(F12:F13)</f>
        <v>0</v>
      </c>
    </row>
    <row r="16" spans="1:6" x14ac:dyDescent="0.25">
      <c r="A16" s="43" t="s">
        <v>18</v>
      </c>
      <c r="B16" s="43"/>
      <c r="C16" s="43"/>
      <c r="D16" s="43"/>
      <c r="E16" s="43"/>
      <c r="F16" s="43"/>
    </row>
    <row r="17" spans="1:6" x14ac:dyDescent="0.25">
      <c r="A17" s="44" t="s">
        <v>16</v>
      </c>
      <c r="B17" s="44"/>
      <c r="C17" s="44"/>
      <c r="D17" s="44"/>
      <c r="E17" s="44"/>
      <c r="F17" s="44"/>
    </row>
    <row r="18" spans="1:6" ht="15" customHeight="1" x14ac:dyDescent="0.25">
      <c r="A18"/>
      <c r="C18"/>
      <c r="D18"/>
      <c r="E18"/>
      <c r="F18"/>
    </row>
    <row r="28" spans="1:6" ht="45" customHeight="1" x14ac:dyDescent="0.25"/>
    <row r="34" ht="15" customHeight="1" x14ac:dyDescent="0.25"/>
    <row r="43" ht="30" customHeight="1" x14ac:dyDescent="0.25"/>
  </sheetData>
  <mergeCells count="2">
    <mergeCell ref="A16:F16"/>
    <mergeCell ref="A17:F17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Šmíd Jakub</dc:creator>
  <cp:keywords/>
  <dc:description/>
  <cp:lastModifiedBy>Pavel Kabelík</cp:lastModifiedBy>
  <cp:revision/>
  <cp:lastPrinted>2024-06-06T11:44:24Z</cp:lastPrinted>
  <dcterms:created xsi:type="dcterms:W3CDTF">2015-06-30T13:48:18Z</dcterms:created>
  <dcterms:modified xsi:type="dcterms:W3CDTF">2024-06-06T11:45:21Z</dcterms:modified>
  <cp:category/>
  <cp:contentStatus/>
</cp:coreProperties>
</file>