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110822\Documents\veřejné zákázky\veřejné zakázky OZP\ZMR\ZMR 2020\OZP-VZ-2020-029 Servis telefonní ústředny v objektech R1, T36\"/>
    </mc:Choice>
  </mc:AlternateContent>
  <bookViews>
    <workbookView xWindow="0" yWindow="0" windowWidth="25200" windowHeight="11850" tabRatio="500"/>
  </bookViews>
  <sheets>
    <sheet name="Cenová nabídka" sheetId="2"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D18" i="2" l="1"/>
  <c r="D17" i="2"/>
  <c r="D14" i="2"/>
  <c r="D13" i="2"/>
  <c r="D11" i="2"/>
  <c r="D10" i="2"/>
  <c r="D8" i="2"/>
  <c r="D7" i="2"/>
  <c r="D19" i="2" l="1"/>
</calcChain>
</file>

<file path=xl/sharedStrings.xml><?xml version="1.0" encoding="utf-8"?>
<sst xmlns="http://schemas.openxmlformats.org/spreadsheetml/2006/main" count="26" uniqueCount="22">
  <si>
    <t>Množství</t>
  </si>
  <si>
    <t xml:space="preserve">Poznámka: </t>
  </si>
  <si>
    <t>Telefonní ústředna AASTRA AXL (368 analogových, 96 digitálních poboček) - MiVoice 5000</t>
  </si>
  <si>
    <t>Telefonní ústředna Matra 6540IP (384 analogových, 80 digitálních poboček)</t>
  </si>
  <si>
    <t>Telefonní ústředna Siemens HiPath 3350 4 analogové, 8 digitálních poboček)</t>
  </si>
  <si>
    <t>Servisní služby:</t>
  </si>
  <si>
    <t>1 hodina práce technika na kabelových rozvodech, včetně dopravy a ostatních nákladů</t>
  </si>
  <si>
    <t>1 hodina práce technika SW změny programování, včetně dopravy a ostatních nákladů</t>
  </si>
  <si>
    <t>Pravidelná roční profylaktická kontrola***</t>
  </si>
  <si>
    <t>Poznámka: Uchazeč vyplňuje pouze zeleně podbarvená pole</t>
  </si>
  <si>
    <t>Cena za MJ           v Kč bez DPH *****</t>
  </si>
  <si>
    <t>Příloha č. 2 - Cenová nabídka a vymezení požadovaných Služeb</t>
  </si>
  <si>
    <t>Celková nabídková cena v Kč bez DPH (automatický dopočet)</t>
  </si>
  <si>
    <t>Minimální požadavky Objednatele</t>
  </si>
  <si>
    <t>***Součástí pravidelné profylaktické kontroly jsou zejména tyto činnosti: Pravidelná preventivní kontrola předmětného zařízení na místě instalace v rozsahu technicky potřebném vždy v druhé polovině prosince, nebude-li dohodnuto jinak – fyzická kontrola PBX na místě zahrnující celkovou optickou prohlídku, neporušitelnost, proměření napájecích a záložních zdrojů, reset PBX a kontrola náběhu do naprogramovaného režimu nastavení a naprogramování PBX dle požadavků Objednatele (nastavení, které nelze provést dálkově), vyčištění od prachu.</t>
  </si>
  <si>
    <t>Servisní služby nad rámec pravidelného měsíčního poplatku ****</t>
  </si>
  <si>
    <t>**** Servisní služby nad uvedený rámec poskytuje Poskytovatel jen na základě objednávky. Práci technika, účtuje zvlášť, tj. mimo cenový rámec pravidelného měsíčního poplatku servisních služeb. Do těchto činností jsou zahrnuty: a) Vyhledávání a odstraňování poruch, nebo poškození předmětného zařízení, vzniklých neodborným zacházením nebo za okolností, za něž Poskytovatel neodpovídá, zvláště pak zapříčiněných chybnou funkcí zařízení veřejné, nebo neveřejné sítě, nebo chybnou činností třetích osob. b) Výkony servisu spojené se změnou software a hardware prováděné na přání Objednatele.</t>
  </si>
  <si>
    <t>*****Ceny za provedení Služeb obsahují veškeré náklady Poskytovatele nutné pro řádné plnění povinnosti Poskytovatele ze Smlouvy, tj. zejména náklady na dopravu, náklady na personální zajištění prohlídky, náklady na vypracování protokolu, náklady na držení pohotovosti na telefonní lince, apod.</t>
  </si>
  <si>
    <t>Paušální odměna za pravidelný měsíční servis* a pravidelnou měsíční kontrolu**</t>
  </si>
  <si>
    <t>* Součástí pravidelného měsíčního servisu jsou zejména tyto činnosti: dálkový dohled a vyhodnocování stavu ústředny, zálohování dat po každé úpravě SW, náklady na provoz modemu dálkové údržby v souvislosti s lokalizací, odstraňováním poruchy a změnou aktuálního nastavení, náklady na konfiguraci ústředny na místě, technická konzultační a poradenská služba v běžných záležitostech, týkajících se provozu zařízení, cestovní náklady vzniklé v souvislosti s lokalizací a odstraňováním poruchy zařízení, pravidelná preventivní kontrola systému, údržba a servis systému, odstraňování poruch a závad systému (na požadavek kontaktní osoby Objednatele, zjištění diagnostikou Poskytovatele), výměnu/náhradu poškozených dílů, provozní změny systému (změny dat a připojených bodů PBX, změny databáze), správu konfigurace PBX a správa databáze, vedení servisní knihy. Tyto činnosti jsou prováděny průběžně v rámci daného měsíce.</t>
  </si>
  <si>
    <t>Cena celkem      v Kč bez DPH (automatický dopočet)</t>
  </si>
  <si>
    <t>**Součástí pravidelné měsíční kontroly jsou zejména tyto činnosti: Pravidelná preventivní kontrola předmětného zařízení na místě instalace v rozsahu technicky potřebném: 1x měsíčně, vždy od 25. do 31. dne v měsíci, nebude-li dohodnuto jinak – prověření funkčnosti systému přes dálkový dohled, prověření nastavení vysílání identifikace do JTS, dálkové změny, v nastavení (jméno uživatele, oprávnění), 1x měsíčně, vždy od 25. do 31. dne v měsíci, nebude-li dohodnuto jinak – provést zálohy provozních dat a konfigurací servisovaných Zařízení.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</si>
</sst>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quot; Kč&quot;"/>
  </numFmts>
  <fonts count="4" x14ac:knownFonts="1">
    <font>
      <sz val="11"/>
      <color rgb="FF000000"/>
      <name val="Calibri"/>
      <family val="2"/>
      <charset val="238"/>
    </font>
    <font>
      <b/>
      <sz val="10"/>
      <color theme="0"/>
      <name val="Arial"/>
      <family val="2"/>
      <charset val="238"/>
    </font>
    <font>
      <b/>
      <sz val="10"/>
      <color rgb="FF000000"/>
      <name val="Arial"/>
      <family val="2"/>
      <charset val="238"/>
    </font>
    <font>
      <sz val="10"/>
      <color rgb="FF000000"/>
      <name val="Arial"/>
      <family val="2"/>
      <charset val="238"/>
    </font>
  </fonts>
  <fills count="5">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rgb="FF92D050"/>
        <bgColor indexed="64"/>
      </patternFill>
    </fill>
  </fills>
  <borders count="22">
    <border>
      <left/>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bottom style="medium">
        <color indexed="64"/>
      </bottom>
      <diagonal/>
    </border>
    <border>
      <left style="thin">
        <color auto="1"/>
      </left>
      <right/>
      <top/>
      <bottom style="medium">
        <color indexed="64"/>
      </bottom>
      <diagonal/>
    </border>
    <border>
      <left style="thin">
        <color auto="1"/>
      </left>
      <right style="medium">
        <color indexed="64"/>
      </right>
      <top/>
      <bottom style="medium">
        <color indexed="64"/>
      </bottom>
      <diagonal/>
    </border>
    <border>
      <left style="thin">
        <color auto="1"/>
      </left>
      <right style="thin">
        <color auto="1"/>
      </right>
      <top style="medium">
        <color indexed="64"/>
      </top>
      <bottom/>
      <diagonal/>
    </border>
    <border>
      <left style="thin">
        <color auto="1"/>
      </left>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bottom style="medium">
        <color indexed="64"/>
      </bottom>
      <diagonal/>
    </border>
    <border>
      <left style="medium">
        <color indexed="64"/>
      </left>
      <right style="thin">
        <color auto="1"/>
      </right>
      <top/>
      <bottom style="thin">
        <color auto="1"/>
      </bottom>
      <diagonal/>
    </border>
  </borders>
  <cellStyleXfs count="1">
    <xf numFmtId="0" fontId="0" fillId="0" borderId="0"/>
  </cellStyleXfs>
  <cellXfs count="41">
    <xf numFmtId="0" fontId="0" fillId="0" borderId="0" xfId="0"/>
    <xf numFmtId="4" fontId="3" fillId="0" borderId="2" xfId="0" applyNumberFormat="1" applyFont="1" applyBorder="1" applyAlignment="1">
      <alignment horizontal="center"/>
    </xf>
    <xf numFmtId="0" fontId="3" fillId="0" borderId="0" xfId="0" applyFont="1"/>
    <xf numFmtId="0" fontId="2" fillId="0" borderId="0" xfId="0" applyFont="1"/>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9" xfId="0" applyFont="1" applyFill="1" applyBorder="1" applyAlignment="1">
      <alignment horizontal="center" wrapText="1"/>
    </xf>
    <xf numFmtId="3" fontId="3" fillId="0" borderId="4" xfId="0" applyNumberFormat="1" applyFont="1" applyBorder="1" applyAlignment="1">
      <alignment horizontal="center"/>
    </xf>
    <xf numFmtId="4" fontId="3" fillId="4" borderId="4" xfId="0" applyNumberFormat="1" applyFont="1" applyFill="1" applyBorder="1" applyAlignment="1">
      <alignment horizontal="center"/>
    </xf>
    <xf numFmtId="3" fontId="3" fillId="0" borderId="1" xfId="0" applyNumberFormat="1" applyFont="1" applyBorder="1" applyAlignment="1">
      <alignment horizontal="center"/>
    </xf>
    <xf numFmtId="4" fontId="3" fillId="0" borderId="11" xfId="0" applyNumberFormat="1" applyFont="1" applyBorder="1" applyAlignment="1">
      <alignment horizontal="center"/>
    </xf>
    <xf numFmtId="4" fontId="3" fillId="0" borderId="12" xfId="0" applyNumberFormat="1" applyFont="1" applyBorder="1" applyAlignment="1">
      <alignment horizontal="center"/>
    </xf>
    <xf numFmtId="4" fontId="3" fillId="0" borderId="5" xfId="0" applyNumberFormat="1" applyFont="1" applyBorder="1" applyAlignment="1">
      <alignment horizontal="center"/>
    </xf>
    <xf numFmtId="3" fontId="3" fillId="0" borderId="11" xfId="0" applyNumberFormat="1" applyFont="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164" fontId="2" fillId="3" borderId="15" xfId="0" applyNumberFormat="1" applyFont="1" applyFill="1" applyBorder="1" applyAlignment="1">
      <alignment horizontal="center"/>
    </xf>
    <xf numFmtId="4" fontId="3" fillId="0" borderId="1" xfId="0" applyNumberFormat="1" applyFont="1" applyFill="1" applyBorder="1" applyAlignment="1">
      <alignment horizontal="center"/>
    </xf>
    <xf numFmtId="4" fontId="3" fillId="0" borderId="11" xfId="0" applyNumberFormat="1" applyFont="1" applyFill="1" applyBorder="1" applyAlignment="1">
      <alignment horizontal="center"/>
    </xf>
    <xf numFmtId="4" fontId="3" fillId="0" borderId="4" xfId="0" applyNumberFormat="1" applyFont="1" applyFill="1" applyBorder="1" applyAlignment="1">
      <alignment horizontal="center"/>
    </xf>
    <xf numFmtId="0" fontId="2" fillId="0" borderId="8" xfId="0" applyFont="1" applyFill="1" applyBorder="1" applyAlignment="1">
      <alignment horizontal="left" wrapText="1"/>
    </xf>
    <xf numFmtId="3" fontId="3" fillId="0" borderId="17" xfId="0" applyNumberFormat="1" applyFont="1" applyBorder="1" applyAlignment="1">
      <alignment horizontal="center"/>
    </xf>
    <xf numFmtId="4" fontId="3" fillId="0" borderId="16" xfId="0" applyNumberFormat="1" applyFont="1" applyFill="1" applyBorder="1" applyAlignment="1">
      <alignment horizontal="center"/>
    </xf>
    <xf numFmtId="4" fontId="3" fillId="0" borderId="9" xfId="0" applyNumberFormat="1" applyFont="1" applyBorder="1" applyAlignment="1">
      <alignment horizontal="center"/>
    </xf>
    <xf numFmtId="0" fontId="3" fillId="0" borderId="3" xfId="0" applyFont="1" applyFill="1" applyBorder="1" applyAlignment="1">
      <alignment horizontal="left" wrapText="1"/>
    </xf>
    <xf numFmtId="0" fontId="3" fillId="0" borderId="3" xfId="0" applyFont="1" applyBorder="1" applyAlignment="1">
      <alignment horizontal="left" wrapText="1"/>
    </xf>
    <xf numFmtId="3" fontId="3" fillId="0" borderId="19" xfId="0" applyNumberFormat="1" applyFont="1" applyBorder="1" applyAlignment="1">
      <alignment horizontal="center"/>
    </xf>
    <xf numFmtId="4" fontId="3" fillId="4" borderId="19" xfId="0" applyNumberFormat="1" applyFont="1" applyFill="1" applyBorder="1" applyAlignment="1">
      <alignment horizontal="center"/>
    </xf>
    <xf numFmtId="0" fontId="3" fillId="0" borderId="20" xfId="0" applyFont="1" applyBorder="1" applyAlignment="1">
      <alignment horizontal="left" wrapText="1"/>
    </xf>
    <xf numFmtId="3" fontId="3" fillId="0" borderId="13" xfId="0" applyNumberFormat="1" applyFont="1" applyBorder="1" applyAlignment="1">
      <alignment horizontal="center"/>
    </xf>
    <xf numFmtId="4" fontId="3" fillId="4" borderId="13" xfId="0" applyNumberFormat="1" applyFont="1" applyFill="1" applyBorder="1" applyAlignment="1">
      <alignment horizontal="center"/>
    </xf>
    <xf numFmtId="4" fontId="3" fillId="0" borderId="15" xfId="0" applyNumberFormat="1" applyFont="1" applyBorder="1" applyAlignment="1">
      <alignment horizontal="center"/>
    </xf>
    <xf numFmtId="0" fontId="3" fillId="0" borderId="18" xfId="0" applyFont="1" applyFill="1" applyBorder="1" applyAlignment="1">
      <alignment horizontal="left" wrapText="1"/>
    </xf>
    <xf numFmtId="0" fontId="2" fillId="3" borderId="20" xfId="0" applyFont="1" applyFill="1" applyBorder="1" applyAlignment="1">
      <alignment wrapText="1"/>
    </xf>
    <xf numFmtId="0" fontId="3" fillId="0" borderId="0" xfId="0" applyFont="1" applyAlignment="1">
      <alignment horizontal="center"/>
    </xf>
    <xf numFmtId="0" fontId="2" fillId="0" borderId="10" xfId="0" applyFont="1" applyBorder="1"/>
    <xf numFmtId="0" fontId="2" fillId="0" borderId="21" xfId="0" applyFont="1" applyBorder="1"/>
    <xf numFmtId="0" fontId="3" fillId="0" borderId="0" xfId="0" applyFont="1" applyAlignment="1">
      <alignment wrapText="1"/>
    </xf>
    <xf numFmtId="0" fontId="3" fillId="0" borderId="0" xfId="0" applyFont="1" applyAlignment="1"/>
    <xf numFmtId="0" fontId="3" fillId="0" borderId="0" xfId="0" applyFont="1" applyFill="1" applyBorder="1" applyAlignment="1">
      <alignment wrapText="1"/>
    </xf>
    <xf numFmtId="0" fontId="1" fillId="2" borderId="8" xfId="0" applyFont="1" applyFill="1" applyBorder="1" applyAlignment="1">
      <alignment horizontal="center" vertical="center"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5"/>
  <sheetViews>
    <sheetView tabSelected="1" workbookViewId="0">
      <selection activeCell="A23" sqref="A23:D23"/>
    </sheetView>
  </sheetViews>
  <sheetFormatPr defaultRowHeight="12.75" x14ac:dyDescent="0.2"/>
  <cols>
    <col min="1" max="1" width="93" style="2" customWidth="1"/>
    <col min="2" max="2" width="11.5703125" style="2" customWidth="1"/>
    <col min="3" max="3" width="18.140625" style="34" customWidth="1"/>
    <col min="4" max="4" width="15.85546875" style="34" customWidth="1"/>
    <col min="5" max="1021" width="9.140625" style="2" customWidth="1"/>
    <col min="1022" max="16384" width="9.140625" style="2"/>
  </cols>
  <sheetData>
    <row r="1" spans="1:4" x14ac:dyDescent="0.2">
      <c r="A1" s="3" t="s">
        <v>11</v>
      </c>
    </row>
    <row r="2" spans="1:4" x14ac:dyDescent="0.2">
      <c r="A2" s="3"/>
    </row>
    <row r="3" spans="1:4" x14ac:dyDescent="0.2">
      <c r="A3" s="2" t="s">
        <v>9</v>
      </c>
    </row>
    <row r="4" spans="1:4" ht="13.5" thickBot="1" x14ac:dyDescent="0.25"/>
    <row r="5" spans="1:4" ht="51.75" thickBot="1" x14ac:dyDescent="0.25">
      <c r="A5" s="4" t="s">
        <v>13</v>
      </c>
      <c r="B5" s="5" t="s">
        <v>0</v>
      </c>
      <c r="C5" s="40" t="s">
        <v>10</v>
      </c>
      <c r="D5" s="6" t="s">
        <v>20</v>
      </c>
    </row>
    <row r="6" spans="1:4" ht="22.5" customHeight="1" x14ac:dyDescent="0.2">
      <c r="A6" s="35" t="s">
        <v>2</v>
      </c>
      <c r="B6" s="10"/>
      <c r="C6" s="10"/>
      <c r="D6" s="11"/>
    </row>
    <row r="7" spans="1:4" x14ac:dyDescent="0.2">
      <c r="A7" s="25" t="s">
        <v>18</v>
      </c>
      <c r="B7" s="7">
        <v>1</v>
      </c>
      <c r="C7" s="8">
        <v>0</v>
      </c>
      <c r="D7" s="12">
        <f>48*B7*C7</f>
        <v>0</v>
      </c>
    </row>
    <row r="8" spans="1:4" ht="13.5" thickBot="1" x14ac:dyDescent="0.25">
      <c r="A8" s="28" t="s">
        <v>8</v>
      </c>
      <c r="B8" s="29">
        <v>1</v>
      </c>
      <c r="C8" s="30">
        <v>0</v>
      </c>
      <c r="D8" s="31">
        <f>4*B8*C8</f>
        <v>0</v>
      </c>
    </row>
    <row r="9" spans="1:4" ht="24.75" customHeight="1" x14ac:dyDescent="0.2">
      <c r="A9" s="36" t="s">
        <v>3</v>
      </c>
      <c r="B9" s="9"/>
      <c r="C9" s="17"/>
      <c r="D9" s="1"/>
    </row>
    <row r="10" spans="1:4" x14ac:dyDescent="0.2">
      <c r="A10" s="25" t="s">
        <v>18</v>
      </c>
      <c r="B10" s="7">
        <v>1</v>
      </c>
      <c r="C10" s="8">
        <v>0</v>
      </c>
      <c r="D10" s="12">
        <f>48*B10*C10</f>
        <v>0</v>
      </c>
    </row>
    <row r="11" spans="1:4" ht="13.5" thickBot="1" x14ac:dyDescent="0.25">
      <c r="A11" s="28" t="s">
        <v>8</v>
      </c>
      <c r="B11" s="29">
        <v>1</v>
      </c>
      <c r="C11" s="30">
        <v>0</v>
      </c>
      <c r="D11" s="31">
        <f>4*B11*C11</f>
        <v>0</v>
      </c>
    </row>
    <row r="12" spans="1:4" ht="24" customHeight="1" x14ac:dyDescent="0.2">
      <c r="A12" s="35" t="s">
        <v>4</v>
      </c>
      <c r="B12" s="13"/>
      <c r="C12" s="18"/>
      <c r="D12" s="11"/>
    </row>
    <row r="13" spans="1:4" x14ac:dyDescent="0.2">
      <c r="A13" s="25" t="s">
        <v>18</v>
      </c>
      <c r="B13" s="7">
        <v>1</v>
      </c>
      <c r="C13" s="8">
        <v>0</v>
      </c>
      <c r="D13" s="12">
        <f>48*B13*C13</f>
        <v>0</v>
      </c>
    </row>
    <row r="14" spans="1:4" ht="13.5" thickBot="1" x14ac:dyDescent="0.25">
      <c r="A14" s="28" t="s">
        <v>8</v>
      </c>
      <c r="B14" s="7">
        <v>1</v>
      </c>
      <c r="C14" s="8">
        <v>0</v>
      </c>
      <c r="D14" s="12">
        <f>4*B14*C14</f>
        <v>0</v>
      </c>
    </row>
    <row r="15" spans="1:4" ht="24.75" customHeight="1" x14ac:dyDescent="0.2">
      <c r="A15" s="20" t="s">
        <v>15</v>
      </c>
      <c r="B15" s="21"/>
      <c r="C15" s="22"/>
      <c r="D15" s="23"/>
    </row>
    <row r="16" spans="1:4" x14ac:dyDescent="0.2">
      <c r="A16" s="24" t="s">
        <v>5</v>
      </c>
      <c r="B16" s="7"/>
      <c r="C16" s="19"/>
      <c r="D16" s="12"/>
    </row>
    <row r="17" spans="1:4" x14ac:dyDescent="0.2">
      <c r="A17" s="24" t="s">
        <v>6</v>
      </c>
      <c r="B17" s="7">
        <v>12</v>
      </c>
      <c r="C17" s="8">
        <v>0</v>
      </c>
      <c r="D17" s="12">
        <f>B17*C17</f>
        <v>0</v>
      </c>
    </row>
    <row r="18" spans="1:4" ht="13.5" thickBot="1" x14ac:dyDescent="0.25">
      <c r="A18" s="32" t="s">
        <v>7</v>
      </c>
      <c r="B18" s="26">
        <v>12</v>
      </c>
      <c r="C18" s="27">
        <v>0</v>
      </c>
      <c r="D18" s="12">
        <f>B18*C18</f>
        <v>0</v>
      </c>
    </row>
    <row r="19" spans="1:4" ht="18.75" customHeight="1" thickBot="1" x14ac:dyDescent="0.25">
      <c r="A19" s="33" t="s">
        <v>12</v>
      </c>
      <c r="B19" s="15"/>
      <c r="C19" s="14"/>
      <c r="D19" s="16">
        <f>SUM(D7:D18)</f>
        <v>0</v>
      </c>
    </row>
    <row r="20" spans="1:4" ht="18.75" customHeight="1" x14ac:dyDescent="0.2"/>
    <row r="21" spans="1:4" ht="18.75" customHeight="1" x14ac:dyDescent="0.2">
      <c r="A21" s="3" t="s">
        <v>1</v>
      </c>
    </row>
    <row r="22" spans="1:4" ht="77.25" customHeight="1" x14ac:dyDescent="0.2">
      <c r="A22" s="37" t="s">
        <v>19</v>
      </c>
      <c r="B22" s="38"/>
      <c r="C22" s="38"/>
      <c r="D22" s="38"/>
    </row>
    <row r="23" spans="1:4" ht="54" customHeight="1" x14ac:dyDescent="0.2">
      <c r="A23" s="37" t="s">
        <v>21</v>
      </c>
      <c r="B23" s="38"/>
      <c r="C23" s="38"/>
      <c r="D23" s="38"/>
    </row>
    <row r="24" spans="1:4" ht="53.25" customHeight="1" x14ac:dyDescent="0.2">
      <c r="A24" s="37" t="s">
        <v>14</v>
      </c>
      <c r="B24" s="38"/>
      <c r="C24" s="38"/>
      <c r="D24" s="38"/>
    </row>
    <row r="25" spans="1:4" ht="59.25" customHeight="1" x14ac:dyDescent="0.2">
      <c r="A25" s="39" t="s">
        <v>16</v>
      </c>
      <c r="B25" s="38"/>
      <c r="C25" s="38"/>
      <c r="D25" s="38"/>
    </row>
    <row r="26" spans="1:4" ht="32.25" customHeight="1" x14ac:dyDescent="0.2">
      <c r="A26" s="37" t="s">
        <v>17</v>
      </c>
      <c r="B26" s="38"/>
      <c r="C26" s="38"/>
      <c r="D26" s="38"/>
    </row>
    <row r="27" spans="1:4" ht="13.5" customHeight="1" x14ac:dyDescent="0.2"/>
    <row r="28" spans="1:4" ht="13.5" customHeight="1" x14ac:dyDescent="0.2"/>
    <row r="47" ht="17.25" customHeight="1" x14ac:dyDescent="0.2"/>
    <row r="48" ht="17.25" customHeight="1" x14ac:dyDescent="0.2"/>
    <row r="49" ht="17.25" customHeight="1" x14ac:dyDescent="0.2"/>
    <row r="50" ht="17.25" customHeight="1" x14ac:dyDescent="0.2"/>
    <row r="51" ht="17.25" customHeight="1" x14ac:dyDescent="0.2"/>
    <row r="52" ht="17.25" customHeight="1" x14ac:dyDescent="0.2"/>
    <row r="53" ht="17.25" customHeight="1" x14ac:dyDescent="0.2"/>
    <row r="54" ht="17.25" customHeight="1" x14ac:dyDescent="0.2"/>
    <row r="55" ht="22.5" customHeight="1" x14ac:dyDescent="0.2"/>
    <row r="56" ht="23.25" customHeight="1" x14ac:dyDescent="0.2"/>
    <row r="57" ht="12.75" customHeight="1" x14ac:dyDescent="0.2"/>
    <row r="60" ht="15.75" customHeight="1" x14ac:dyDescent="0.2"/>
    <row r="61" ht="18" customHeight="1" x14ac:dyDescent="0.2"/>
    <row r="62" ht="16.5" customHeight="1" x14ac:dyDescent="0.2"/>
    <row r="63" ht="21" customHeight="1" x14ac:dyDescent="0.2"/>
    <row r="64" ht="23.25" customHeight="1" x14ac:dyDescent="0.2"/>
    <row r="72" ht="31.5" customHeight="1" x14ac:dyDescent="0.2"/>
    <row r="74" ht="30.75" customHeight="1" x14ac:dyDescent="0.2"/>
    <row r="82" ht="29.25" customHeight="1" x14ac:dyDescent="0.2"/>
    <row r="83" ht="19.5" customHeight="1" x14ac:dyDescent="0.2"/>
    <row r="91" ht="29.25" customHeight="1" x14ac:dyDescent="0.2"/>
    <row r="104" ht="45" customHeight="1" x14ac:dyDescent="0.2"/>
    <row r="105" ht="45.75" customHeight="1" x14ac:dyDescent="0.2"/>
  </sheetData>
  <mergeCells count="5">
    <mergeCell ref="A22:D22"/>
    <mergeCell ref="A23:D23"/>
    <mergeCell ref="A25:D25"/>
    <mergeCell ref="A26:D26"/>
    <mergeCell ref="A24:D24"/>
  </mergeCells>
  <pageMargins left="0.7" right="0.7" top="0.78740157499999996" bottom="0.78740157499999996"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Template/>
  <TotalTime>217</TotalTime>
  <Application>Microsoft Excel</Application>
  <DocSecurity>0</DocSecurity>
  <ScaleCrop>false</ScaleCrop>
  <HeadingPairs>
    <vt:vector size="2" baseType="variant">
      <vt:variant>
        <vt:lpstr>listy</vt:lpstr>
      </vt:variant>
      <vt:variant>
        <vt:i4>1</vt:i4>
      </vt:variant>
    </vt:vector>
  </HeadingPairs>
  <TitlesOfParts>
    <vt:vector size="1" baseType="lpstr">
      <vt:lpstr>Cenová nabídka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Jozef Melišek</dc:creator>
  <dc:description/>
  <cp:lastModifiedBy>Klusáčková Pavla</cp:lastModifiedBy>
  <cp:revision>7</cp:revision>
  <cp:lastPrinted>2020-05-19T11:48:06Z</cp:lastPrinted>
  <dcterms:created xsi:type="dcterms:W3CDTF">2014-04-16T12:01:08Z</dcterms:created>
  <dcterms:modified xsi:type="dcterms:W3CDTF">2020-05-27T07:39:18Z</dcterms:modified>
  <dc:language>cs-CZ</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Hewlett-Packard</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